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Документы\Отдел договорной работы\ОТЧЕТЫ\ЕЖЕМЕСЯЧНЫЕ отчеты\Отчетность ФАС _ Приложение 10 - до 10 числа\2023\7. Июль 2023\"/>
    </mc:Choice>
  </mc:AlternateContent>
  <bookViews>
    <workbookView xWindow="0" yWindow="0" windowWidth="28800" windowHeight="11700" tabRatio="729"/>
  </bookViews>
  <sheets>
    <sheet name="март 2023" sheetId="6" r:id="rId1"/>
  </sheets>
  <externalReferences>
    <externalReference r:id="rId2"/>
  </externalReferences>
  <definedNames>
    <definedName name="_xlnm._FilterDatabase" localSheetId="0" hidden="1">'март 2023'!$A$9:$X$122</definedName>
    <definedName name="_xlnm.Print_Area" localSheetId="0">'март 2023'!$A$1:$W$122</definedName>
    <definedName name="Цена_за_единицу_товара__работ__услуг__тыс._руб.">'март 2023'!$Q$4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6" l="1"/>
  <c r="B42" i="6"/>
  <c r="B41" i="6"/>
  <c r="B40" i="6"/>
  <c r="B39" i="6"/>
  <c r="B38" i="6"/>
  <c r="B37" i="6"/>
  <c r="B36" i="6"/>
  <c r="B35" i="6"/>
  <c r="B33" i="6"/>
  <c r="B34" i="6"/>
  <c r="B32" i="6"/>
  <c r="B30" i="6"/>
  <c r="B31" i="6"/>
  <c r="B29" i="6"/>
  <c r="B26" i="6"/>
  <c r="B27" i="6"/>
  <c r="B28" i="6"/>
  <c r="B25" i="6"/>
  <c r="B23" i="6"/>
  <c r="B24" i="6"/>
  <c r="B22" i="6"/>
  <c r="B21" i="6"/>
  <c r="B20" i="6"/>
  <c r="B19" i="6"/>
  <c r="B18" i="6"/>
  <c r="B17" i="6"/>
  <c r="B14" i="6"/>
  <c r="B15" i="6"/>
  <c r="B16" i="6"/>
  <c r="B12" i="6"/>
  <c r="B13" i="6"/>
  <c r="B11" i="6"/>
</calcChain>
</file>

<file path=xl/sharedStrings.xml><?xml version="1.0" encoding="utf-8"?>
<sst xmlns="http://schemas.openxmlformats.org/spreadsheetml/2006/main" count="538" uniqueCount="377">
  <si>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</si>
  <si>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</si>
  <si>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</si>
  <si>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</si>
  <si>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</si>
  <si>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</si>
  <si>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</si>
  <si>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</si>
  <si>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</si>
  <si>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</si>
  <si>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</si>
  <si>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</si>
  <si>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</si>
  <si>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</si>
  <si>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</si>
  <si>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</si>
  <si>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Реквизиты документа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</si>
  <si>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</si>
  <si>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</si>
  <si>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</si>
  <si>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</si>
  <si>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</si>
  <si>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</si>
  <si>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</si>
  <si>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</si>
  <si>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</si>
  <si>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</si>
  <si>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</si>
  <si>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</si>
  <si>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Услуги производственного назначения </t>
  </si>
  <si>
    <t>усл. ед</t>
  </si>
  <si>
    <t>Поставщик
(подрядная организация)</t>
  </si>
  <si>
    <t>Информация 
о способах приобретения, стоимости и объемах товаров, необходимых для оказания услуг по транспортировке газа  по трубопровадам АО "Норильсктрансгаз"</t>
  </si>
  <si>
    <t>Номер договора
СКРЫТЬ</t>
  </si>
  <si>
    <t>Поставка (купля-продажа)</t>
  </si>
  <si>
    <t>НТГ/БОД/2022-221</t>
  </si>
  <si>
    <t>НТГ/БОД/2022-219</t>
  </si>
  <si>
    <t>НТГ/БОД/2022-218</t>
  </si>
  <si>
    <t>НТГ/БОД/2022-217</t>
  </si>
  <si>
    <t>НТГ/БОД/2022-215</t>
  </si>
  <si>
    <t>НТГ/БОД/2022-211</t>
  </si>
  <si>
    <t>ООО "НОРНИКЕЛЬ СПУТНИК"</t>
  </si>
  <si>
    <t xml:space="preserve">                                                                                               Подряд</t>
  </si>
  <si>
    <t>ЗФ ПАО "ГМК "Норильский никель"</t>
  </si>
  <si>
    <t>ООО "СМК "ПРАЙД"</t>
  </si>
  <si>
    <t>ООО "Норильскникельремонт"</t>
  </si>
  <si>
    <t>ООО "СМГ"</t>
  </si>
  <si>
    <t>ООО "АМГ-ГРУПП"</t>
  </si>
  <si>
    <t>ГУДИЛИН АНТОН Николаевич</t>
  </si>
  <si>
    <t>АО "ВМЗ"</t>
  </si>
  <si>
    <t>1/2023-ДП 2</t>
  </si>
  <si>
    <t>15/2023</t>
  </si>
  <si>
    <t>183/2023</t>
  </si>
  <si>
    <t>122/2023-ДП 1</t>
  </si>
  <si>
    <t>127/2019-СП 74</t>
  </si>
  <si>
    <t>24/2023-ДП 1</t>
  </si>
  <si>
    <t>122/2023</t>
  </si>
  <si>
    <t>НТГ/БОД/2023-46</t>
  </si>
  <si>
    <t>3/2023-ДП 1</t>
  </si>
  <si>
    <t>10/2023-ДП 1</t>
  </si>
  <si>
    <t>140/2023</t>
  </si>
  <si>
    <t>190/2023</t>
  </si>
  <si>
    <t>130/2023-ДП 2</t>
  </si>
  <si>
    <t>126/2023</t>
  </si>
  <si>
    <t>138/2023</t>
  </si>
  <si>
    <t>22/2023-ДП 1</t>
  </si>
  <si>
    <t>186/2023</t>
  </si>
  <si>
    <t>188/2023</t>
  </si>
  <si>
    <t>128/2023</t>
  </si>
  <si>
    <t>134/2023</t>
  </si>
  <si>
    <t>1/2023-ДП 1</t>
  </si>
  <si>
    <t>130/2023</t>
  </si>
  <si>
    <t>125/2023</t>
  </si>
  <si>
    <t>НТГ/БОД/2023-26</t>
  </si>
  <si>
    <t>53/2020-СП 19</t>
  </si>
  <si>
    <t>133/2023</t>
  </si>
  <si>
    <t>130/2023-ДП 1</t>
  </si>
  <si>
    <t>189/2023</t>
  </si>
  <si>
    <t>182/2023</t>
  </si>
  <si>
    <t>139/2023</t>
  </si>
  <si>
    <t>НТГ/БОД/2023-54</t>
  </si>
  <si>
    <t>10/2023-ДП 3</t>
  </si>
  <si>
    <t>Приобретение строительных материалов</t>
  </si>
  <si>
    <t>КОЛЕСОВ САВЕЛИЙ Александрович</t>
  </si>
  <si>
    <t>ООО "ТПК АСТРУМ"</t>
  </si>
  <si>
    <t>АСАБИН ЭДУАРД Геннадьевич</t>
  </si>
  <si>
    <t>НТГ/БОД/2023-42</t>
  </si>
  <si>
    <t>НТГ/БОД/2023-24</t>
  </si>
  <si>
    <t>НТГ/БОД/2023-47</t>
  </si>
  <si>
    <t>НТГ/БОД/2023-48</t>
  </si>
  <si>
    <t>НТГ/БОД/2023-72</t>
  </si>
  <si>
    <t>НТГ/БОД/2023-57</t>
  </si>
  <si>
    <t>НТГ/БОД/2023-66</t>
  </si>
  <si>
    <t>НТГ/БОД/2023-44</t>
  </si>
  <si>
    <t>НТГ/БОД/2023-88</t>
  </si>
  <si>
    <t>ООО "Графика-Н"</t>
  </si>
  <si>
    <t>ЛЫГАЛОВ ИГОРЬ Владимирович</t>
  </si>
  <si>
    <t>161/2023</t>
  </si>
  <si>
    <t>215/2023</t>
  </si>
  <si>
    <t>170/2023</t>
  </si>
  <si>
    <t>177/2023</t>
  </si>
  <si>
    <t>НТГ/БОД/2023-69</t>
  </si>
  <si>
    <t>85/2019-ДС4</t>
  </si>
  <si>
    <t>179/2023</t>
  </si>
  <si>
    <t>94/2020-ДС3</t>
  </si>
  <si>
    <t>160/2023</t>
  </si>
  <si>
    <t>НТГ/БОД/2023-29</t>
  </si>
  <si>
    <t>163/2023</t>
  </si>
  <si>
    <t>155/2023</t>
  </si>
  <si>
    <t>166/2023</t>
  </si>
  <si>
    <t>ПАО "ГМК "Норильский никель"</t>
  </si>
  <si>
    <t>151/2023</t>
  </si>
  <si>
    <t>213/2023</t>
  </si>
  <si>
    <t>162/2023</t>
  </si>
  <si>
    <t>377/2020-ДС4/1</t>
  </si>
  <si>
    <t>168/2023</t>
  </si>
  <si>
    <t>153/2023</t>
  </si>
  <si>
    <t>НТГ/БОД/2023-63</t>
  </si>
  <si>
    <t>НТГ/БОД/2023-61</t>
  </si>
  <si>
    <t>НТГ/БОД/2023-59</t>
  </si>
  <si>
    <t>НТГ/БОД/2023-60</t>
  </si>
  <si>
    <t>НТГ/БОД/2023-62</t>
  </si>
  <si>
    <t>НТГ/БОД/2023-39</t>
  </si>
  <si>
    <t>НТГ/БОД/2023-38</t>
  </si>
  <si>
    <t>НТГ/БОД/2023-37</t>
  </si>
  <si>
    <t>НТГ/БОД/2023-36</t>
  </si>
  <si>
    <t>НТГ/БОД/2023-35</t>
  </si>
  <si>
    <t>НТГ/БОД/2023-34</t>
  </si>
  <si>
    <t>НТГ/БОД/2023-64</t>
  </si>
  <si>
    <t>НТГ/БОД/2023-33</t>
  </si>
  <si>
    <t>РИДНАЯ ЕЛЕНА Владимировна</t>
  </si>
  <si>
    <t>НТГ/БОД/2023-55</t>
  </si>
  <si>
    <t>НТГ/БОД/2023-71</t>
  </si>
  <si>
    <t>НТГ/БОД/2023-70</t>
  </si>
  <si>
    <t>АО "КОНЦЕРН ТИТАН-2"</t>
  </si>
  <si>
    <t>682/2022-ДС1</t>
  </si>
  <si>
    <t>137/2023</t>
  </si>
  <si>
    <t>84/2021-ДС2</t>
  </si>
  <si>
    <t>511/2018-ДС 7</t>
  </si>
  <si>
    <t>127/2023</t>
  </si>
  <si>
    <t>167/2023</t>
  </si>
  <si>
    <t>НТГ/183-пр-ззк от 07.03.2023</t>
  </si>
  <si>
    <t>НТГ/144-пр-ззк от 27.02.2023</t>
  </si>
  <si>
    <t>НТГ/106-пр-ззк от 13.02.2023</t>
  </si>
  <si>
    <t>НТГ/219-пр-ззк от 17.03.2023</t>
  </si>
  <si>
    <t>НТГ/103-пр-ззк от 13.02.2023</t>
  </si>
  <si>
    <t>НТГ/129-пр-ззк от 20.02.2023</t>
  </si>
  <si>
    <t>НТГ/98-пр-ззк от 09.02.2023</t>
  </si>
  <si>
    <t>НТГ/152-пр-ззк от 28.02.2023</t>
  </si>
  <si>
    <t>НТГ/214-пр-ззк от 15.03.2023</t>
  </si>
  <si>
    <t>НТГ/146-пр-ззк от 27.02.2023</t>
  </si>
  <si>
    <t>44/2023-ДС2</t>
  </si>
  <si>
    <t>Поставка мебели (лот 241)</t>
  </si>
  <si>
    <t>Поставка станции компрессорной</t>
  </si>
  <si>
    <t>Поставка счетчиков жидкости</t>
  </si>
  <si>
    <t>Поставка проката и опор для ТП-МП-Т-СС (лот 274-1)</t>
  </si>
  <si>
    <t>Поставка свай, опор, упоров и знаков для ТП-КП-М-Д лот 239</t>
  </si>
  <si>
    <t>Поставка МТР для ТП-КМП, ТП-МТ-П-СС лот 270</t>
  </si>
  <si>
    <t>Поставка жилетов, плащей</t>
  </si>
  <si>
    <t>поставка лестнец-стремянок</t>
  </si>
  <si>
    <t>Поставка вагон-дома для НГП 256-3</t>
  </si>
  <si>
    <t>Поставка насосов</t>
  </si>
  <si>
    <t>Поставка редуцирующих пунктов</t>
  </si>
  <si>
    <t>Поставка электростанций дизельных</t>
  </si>
  <si>
    <t>Поставка огнеупоров лот 228</t>
  </si>
  <si>
    <t>Поставка МТР для ЭС НТГ В2 лот 259</t>
  </si>
  <si>
    <t>поставка компрессоров</t>
  </si>
  <si>
    <t>Поставка трубоукладчика лот 37-1</t>
  </si>
  <si>
    <t>Поставка автомобиля тягача седельного</t>
  </si>
  <si>
    <t>Поставка микроскопа</t>
  </si>
  <si>
    <t>Поставка станков (НТГ, лот 100)</t>
  </si>
  <si>
    <t>Поставка преобразователей, регуляторов, сигнализаторов</t>
  </si>
  <si>
    <t>Поставка модулей давления</t>
  </si>
  <si>
    <t>Поставка резервуаров РВС-1000м3</t>
  </si>
  <si>
    <t>Поставка генераторов термоэлектрических</t>
  </si>
  <si>
    <t>Поставка свай,опор,упоров для ТП-МГ-4 (лот 252-1)</t>
  </si>
  <si>
    <t>Поставка автомобиля бортового с КМУ</t>
  </si>
  <si>
    <t>поставка ЛКМ</t>
  </si>
  <si>
    <t>Поставка сувенирной продукции - пакет подарочный</t>
  </si>
  <si>
    <t>Поставка прибора приемно-контрольный охранно-пожарный ППКОП 019-10/20-1 "Корунд 20-СИ"</t>
  </si>
  <si>
    <t>Поставка радиостанций</t>
  </si>
  <si>
    <t>Поставка фотооборудования</t>
  </si>
  <si>
    <t>Поставка резервуара для ТП-ГСМ-Т-3 лот 250</t>
  </si>
  <si>
    <t>Поставка опор для ТП-КП-0-68</t>
  </si>
  <si>
    <t>Поставка трубной продукциии для СГР-Н-ПК-3 (лот 195-3)</t>
  </si>
  <si>
    <t>ООО "ФЕЛИКС-КРАСНОЯРСК"</t>
  </si>
  <si>
    <t>ООО "УРАЛ НПО СЕРВИС"</t>
  </si>
  <si>
    <t>ООО "ТПО "РИЛ"</t>
  </si>
  <si>
    <t>ООО "СИМ ТЕКСТИЛЬ"</t>
  </si>
  <si>
    <t>ООО "Сибинструмент"</t>
  </si>
  <si>
    <t>ООО "РУБИН"</t>
  </si>
  <si>
    <t>ООО "ПМК"</t>
  </si>
  <si>
    <t>ООО "НПП - ТЕХНОАВТОМАТ"</t>
  </si>
  <si>
    <t>ООО "МОНОЛИТСТРОЙ"</t>
  </si>
  <si>
    <t>ООО "ЛИГА-С"</t>
  </si>
  <si>
    <t>ООО "КЭМЗ"</t>
  </si>
  <si>
    <t>ООО "КОМПРЕССОР-РЕСУРС"</t>
  </si>
  <si>
    <t>ООО "Карьерные машины"</t>
  </si>
  <si>
    <t>ООО "Кайрос Инжиниринг"</t>
  </si>
  <si>
    <t>ООО "ЗНПО"</t>
  </si>
  <si>
    <t>ООО "ЕЛТА"</t>
  </si>
  <si>
    <t>ООО "Еврокабель"</t>
  </si>
  <si>
    <t>ООО "Амитекс"</t>
  </si>
  <si>
    <t>ООО "АВТОСПЕЦВАН"</t>
  </si>
  <si>
    <t>ООО " КРАСХИМРЕСУРС "</t>
  </si>
  <si>
    <t>КУХАРЕНКО ДЕНИС Владимирович</t>
  </si>
  <si>
    <t>КРИВОШТА ЕВГЕНИЙ Владимирович</t>
  </si>
  <si>
    <t>ГОРОДНЕВ ДЕНИС Сергеевич</t>
  </si>
  <si>
    <t>АО "СЗ КВОиТ"</t>
  </si>
  <si>
    <t>АО "ИК ГТС"</t>
  </si>
  <si>
    <t>Услуги по организации канала связи</t>
  </si>
  <si>
    <t>Услуги ВЗ, МГи МН телефонной связи</t>
  </si>
  <si>
    <t>Услуги по организации канала связи (ГИВЦ)</t>
  </si>
  <si>
    <t>ОСП филиала ПАО "МТС" в Красноярском крае, г. Норильск</t>
  </si>
  <si>
    <t>Красноярский филиал ПАО "Ростелеком"</t>
  </si>
  <si>
    <t>АО "НОРИЛЬСК-ТЕЛЕКОМ"</t>
  </si>
  <si>
    <t>Приобретение з/ч (ремни, свеча, фильтр, стартер)</t>
  </si>
  <si>
    <t>Приобретение электротоваров (шкаф духовой)</t>
  </si>
  <si>
    <t>Приобретение электротоваров</t>
  </si>
  <si>
    <t>Приобретение мебели (диван)</t>
  </si>
  <si>
    <t>Приобретение стенда метталического</t>
  </si>
  <si>
    <t>Приобретение электротоваров( микроволновая печь)</t>
  </si>
  <si>
    <t>Приобретение мебели</t>
  </si>
  <si>
    <t>Приобретение офисного оборудования (кулер)</t>
  </si>
  <si>
    <t>Приобретение фото-панно из стекла</t>
  </si>
  <si>
    <t>Приобретение шин для вилочного погрузчик</t>
  </si>
  <si>
    <t>Изготовление и монтаж жалюзи</t>
  </si>
  <si>
    <t>Приобретение строительного материала(листы ГКЛ)</t>
  </si>
  <si>
    <t>Приобретение канцелярских принадлежностей</t>
  </si>
  <si>
    <t>Приобретение мебели(шкаф-купе)</t>
  </si>
  <si>
    <t>Приобретение стоительных материалов</t>
  </si>
  <si>
    <t>Приобретение огнетушителей</t>
  </si>
  <si>
    <t>ШТАБЕЛЬ СЕРГЕЙ Викторович</t>
  </si>
  <si>
    <t>СМИРНОВ ЮРИЙ Юрьевич</t>
  </si>
  <si>
    <t>ООО "СТРОЙМАРКЕТ"</t>
  </si>
  <si>
    <t>ООО "МФ-МЕБЕЛЬ"</t>
  </si>
  <si>
    <t>ООО "МФ-КОМПЛЕКТ"</t>
  </si>
  <si>
    <t>ООО "ИМПЕРИАЛ"</t>
  </si>
  <si>
    <t>ЛАЧИНОВ НАДИР Ибрагим Оглы</t>
  </si>
  <si>
    <t>КУРКИНА КРИСТИНА Арифулловна</t>
  </si>
  <si>
    <t>КУЖАХМЕТОВ РИМАН Рамайевич</t>
  </si>
  <si>
    <t>КОРШУНОВ НИКИТА Владиславович</t>
  </si>
  <si>
    <t>АНИКИН ДМИТРИЙ Анатольевич</t>
  </si>
  <si>
    <t>Приобретение запасных частей автомобиля</t>
  </si>
  <si>
    <t>КР «Гараж-стоянка №1 ГРС-1 Норильск», «Закрытая стоянка на 10-автомашин Дудинка», «Гараж-стоянка ГРС-1», «Ремонтно-м...</t>
  </si>
  <si>
    <t>КР системы вентиляции 15 Объектов ГРС-1, ГРС-2, ГРС-3, ГРС-4</t>
  </si>
  <si>
    <t>КР Объектов: «БЛОЧНАЯ ВОДОГРЕЙНАЯ КОТЕЛЬНАЯ», инв. № 10006006; «ФЛОТАЦИОННАЯ УСТАНОВКА ПОМЕЩЕНИЙ», инв. № 10005952</t>
  </si>
  <si>
    <t>КР «ЗДАНИЕ УЗЕЛ СВЯЗИ П. ТУХАРД", «МАТЕРИАЛЬНЫЙ СКЛАД (ЗАКРЫТЫЙ)», ТР «КОТЕЛЬНАЯ п. Тухард"</t>
  </si>
  <si>
    <t>КР объекта: «МАТЕРИАЛЬНЫЙ СКЛАД ГРС-1» инв. №10272 ТР объекта:«РЕМОНТНО-ЭКСПЛУАТАЦИОННЫЙ БЛОК ГРС-1» инв. №10026</t>
  </si>
  <si>
    <t>КР "Гараж-стоянка № 1 ГРС-1 Норильск" инв. 10222; "Ремонтно-механическ. мастерск. 17-ом м/р", инв. № 10254</t>
  </si>
  <si>
    <t>КР «ЗДАНИЕ РЕДУЦИРУЮЩИХ НИТОК ГРС-1», «ЗДАНИЕ РЕДУЦИРУЮЩИХ НИТОК ГРС-2», «ЗДАНИЕ РЕДУЦИРУЮЩИХ НИТОК ГРС-3»...</t>
  </si>
  <si>
    <t>Вып. раб. по нанесению АКЗ ПК-4</t>
  </si>
  <si>
    <t>ККР объекта: «КОТЕЛЬНАЯ п.Тухард», инв № 10021</t>
  </si>
  <si>
    <t>Вып. раб. по бур. и устр-ву свай ПК-4</t>
  </si>
  <si>
    <t>КР объекта « Радиорелейная мачта L=35м», инв № 890100004243</t>
  </si>
  <si>
    <t>Вып. раб. по мон-жу ОРЧ и реку-ции ПК-4</t>
  </si>
  <si>
    <t>КР объекта «РЕМОНТНО-ЭКСПЛУАТАЦИОННЫЙ БЛОК ГРС-4», инв. № 10088</t>
  </si>
  <si>
    <t>КР объекта «СЛУЖЕБНО-ЭКСПЛУАТАЦИОННЫЙ БЛОК», инв. № 10005925</t>
  </si>
  <si>
    <t>АР объекта «Склад для хранения материалов (ангарного типа)» инв. № 10000304</t>
  </si>
  <si>
    <t>Огнезащита Тухард 14 объектов</t>
  </si>
  <si>
    <t>Выполнение СМР по тех. перевооружению объекта: Резервуар РВС-5000м3 №302 шифр проекта ТП-РП-ЦПК</t>
  </si>
  <si>
    <t>Грасис ППО, СМР -строительство АГНКС</t>
  </si>
  <si>
    <t>ООО "ЮБС-СЕРВИС"</t>
  </si>
  <si>
    <t>ООО "ЭДЕЛЬВЕЙС ГРУПП"</t>
  </si>
  <si>
    <t>ООО "УСК"</t>
  </si>
  <si>
    <t>ООО "СЕВЕРНЫЙ ВЕТЕР"</t>
  </si>
  <si>
    <t>ООО "ВЫМПЕЛ"</t>
  </si>
  <si>
    <t>ООО "АВАНГАРД"</t>
  </si>
  <si>
    <t>АО "ГРАСИС"</t>
  </si>
  <si>
    <t>461/2023</t>
  </si>
  <si>
    <t>440/2023</t>
  </si>
  <si>
    <t>432/2023</t>
  </si>
  <si>
    <t>433/2023</t>
  </si>
  <si>
    <t>434/2023</t>
  </si>
  <si>
    <t>447/2023</t>
  </si>
  <si>
    <t>469/2023</t>
  </si>
  <si>
    <t>451/2023</t>
  </si>
  <si>
    <t>465/2023</t>
  </si>
  <si>
    <t>450/2023</t>
  </si>
  <si>
    <t>482/2023</t>
  </si>
  <si>
    <t>452/2023</t>
  </si>
  <si>
    <t>446/2023</t>
  </si>
  <si>
    <t>416/2023</t>
  </si>
  <si>
    <t>430/2023</t>
  </si>
  <si>
    <t>470/2023</t>
  </si>
  <si>
    <t>420/2023</t>
  </si>
  <si>
    <t>449/2023</t>
  </si>
  <si>
    <t>оказание рекламных услуг</t>
  </si>
  <si>
    <t>Оформление декларации соответствия ТР ТС на стропы грузовые канатные, марка: СКП1 (УСК1), сроком на 5 лет.</t>
  </si>
  <si>
    <t>Оказание в 2023 г. услуг по проведению гидролого-морфометрических исследований водных объектов</t>
  </si>
  <si>
    <t>Оказание услуг по АН по проекту ТП-РП-ЦПК</t>
  </si>
  <si>
    <t>техническое сопровождение КВиР на ТС (Деятельность в отношении электронной продукции и оборудования)</t>
  </si>
  <si>
    <t>ГО Договор ОСП (РСП) для НТГ_инд.2023</t>
  </si>
  <si>
    <t>ГО_Договор ОСП КА для НТГ</t>
  </si>
  <si>
    <t>Договор БУиНУ с 01.07.2023</t>
  </si>
  <si>
    <t>ГО_Договор_казна_НТГ</t>
  </si>
  <si>
    <t>обучение по высоте 2-3 группа</t>
  </si>
  <si>
    <t>Тех.обсл. АУТВР в здании ФОК</t>
  </si>
  <si>
    <t>Выполнение работ по комплексному обследованию зданий и сооружений</t>
  </si>
  <si>
    <t>оказание услуг с использованием специальной техники</t>
  </si>
  <si>
    <t>Проведение ЭПБ ЗиС (лот 3)</t>
  </si>
  <si>
    <t>Проведение ЭПБ МТ</t>
  </si>
  <si>
    <t>Проведение ЭПБ (лот 2)</t>
  </si>
  <si>
    <t>О перераспределении максимальной мощности</t>
  </si>
  <si>
    <t>Специальная оценка условий труда</t>
  </si>
  <si>
    <t>обучение защитному вождению</t>
  </si>
  <si>
    <t>Оказание услуг по благоустройству территории</t>
  </si>
  <si>
    <t>ООО "СМАРТ-РЕГИОН"</t>
  </si>
  <si>
    <t>ООО "СИБИРЬТЕСТ"</t>
  </si>
  <si>
    <t>ООО "ПУРЭКОКОМ"</t>
  </si>
  <si>
    <t>ООО "ПРОЕКТ НП"</t>
  </si>
  <si>
    <t>ООО "КЕДР"</t>
  </si>
  <si>
    <t>ООО "ИСК"</t>
  </si>
  <si>
    <t>ООО "ЕНИСЕЙСТРОЙМЕТАЛЛ"</t>
  </si>
  <si>
    <t>ООО "ГКС"</t>
  </si>
  <si>
    <t>ООО "БЕЗОПАСНОСТЬ В ПРОМЫШЛЕННОСТИ"</t>
  </si>
  <si>
    <t>ООО "АЭРОПОРТ "НОРИЛЬСК"</t>
  </si>
  <si>
    <t>ООО "АСТРОН"</t>
  </si>
  <si>
    <t>ООО "Актив-Безопасность"</t>
  </si>
  <si>
    <t>ВЕРЕЩАГИН ВЛАДИМИР Христофоривич</t>
  </si>
  <si>
    <t>462/2023</t>
  </si>
  <si>
    <t>439/2023</t>
  </si>
  <si>
    <t>403/2023</t>
  </si>
  <si>
    <t>415/2023</t>
  </si>
  <si>
    <t>489/2023 / НС/950-2023</t>
  </si>
  <si>
    <t>438/2023 / НС/797-2023</t>
  </si>
  <si>
    <t>455/2023</t>
  </si>
  <si>
    <t>487/2023 / НС/947-2023</t>
  </si>
  <si>
    <t>448/2023 / НС/881-2023</t>
  </si>
  <si>
    <t>ННР/866-2023 / 413/2023</t>
  </si>
  <si>
    <t>490/2023</t>
  </si>
  <si>
    <t>423/2023</t>
  </si>
  <si>
    <t>456/2023</t>
  </si>
  <si>
    <t>417/2023</t>
  </si>
  <si>
    <t>443/2023</t>
  </si>
  <si>
    <t>421/2023</t>
  </si>
  <si>
    <t>419/2023</t>
  </si>
  <si>
    <t>399/2023</t>
  </si>
  <si>
    <t>454/2023</t>
  </si>
  <si>
    <t>404/2023</t>
  </si>
  <si>
    <t>471/2023</t>
  </si>
  <si>
    <t>Лицензии Гранд-смета_НТГ</t>
  </si>
  <si>
    <t>466/2023</t>
  </si>
  <si>
    <t>Внесение вклада в имущество</t>
  </si>
  <si>
    <t>оператор-инсинератора</t>
  </si>
  <si>
    <t>Агентский договор на перевозку автомобиля</t>
  </si>
  <si>
    <t>Сервитут ЗУ 24:55:0000000:49605 пл. 1 143  кв.м.</t>
  </si>
  <si>
    <t>Оформ. док. для въезда ин. граждан</t>
  </si>
  <si>
    <t>Обучение ГО иЧС</t>
  </si>
  <si>
    <t>обучение водителей-наставников</t>
  </si>
  <si>
    <t>Организация и обеспечение БДД</t>
  </si>
  <si>
    <t>Изготовление схем на КПТ</t>
  </si>
  <si>
    <t>Раздел земельного участка с кадастровым номером 84:03:0010001:110</t>
  </si>
  <si>
    <t>ООО "КУПОЛ"</t>
  </si>
  <si>
    <t>ЛОПАЕВ ВАДИМ Владимирович</t>
  </si>
  <si>
    <t>ГУ ДПО "УМЦ ГОЧС И ПБ ЯНАО"</t>
  </si>
  <si>
    <t>АНО ДПО "ЦПР ПРОФИ"</t>
  </si>
  <si>
    <t>АЛЕКСЕЕВ ИВАН Михайлович</t>
  </si>
  <si>
    <t>НН/1294-2023 / 453/2023</t>
  </si>
  <si>
    <t>НТГ/БОД/2023-198</t>
  </si>
  <si>
    <t>427/2023</t>
  </si>
  <si>
    <t>378/2023</t>
  </si>
  <si>
    <t>НТГ/БОД/2023-183</t>
  </si>
  <si>
    <t>НТГ/БОД/2023-212</t>
  </si>
  <si>
    <t>НТГ/БОД/2023-199</t>
  </si>
  <si>
    <t>НТГ/БОД/2023-207</t>
  </si>
  <si>
    <t>НТГ/БОД/2023-200</t>
  </si>
  <si>
    <t>НТГ/БОД/2023-215</t>
  </si>
  <si>
    <t>НорильскТрансгаз притоки светлые 2023</t>
  </si>
  <si>
    <t>НорильскТрансгаз притоки темные 2023 (масла и смазки)</t>
  </si>
  <si>
    <t>АО "ТТК"</t>
  </si>
  <si>
    <t>459/2023</t>
  </si>
  <si>
    <t>№НТГ/591-пр-ззк</t>
  </si>
  <si>
    <t>№НТГ/639-пр-ззк</t>
  </si>
  <si>
    <t>НТГ/667-пр-ззк</t>
  </si>
  <si>
    <t>НТГ/400-пр-ззк</t>
  </si>
  <si>
    <t>НТГ/638-пр-ззк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</si>
</sst>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,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rgb="FF9C65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6" borderId="0" xfId="0" applyFont="1" applyFill="1"/>
    <xf numFmtId="0" fontId="4" fillId="6" borderId="0" xfId="1" applyFont="1" applyFill="1"/>
    <xf numFmtId="0" fontId="5" fillId="6" borderId="0" xfId="1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00FF00"/>
      <color rgb="FFFFFFCC"/>
      <color rgb="FFCCFFCC"/>
      <color rgb="FF66FFFF"/>
      <color rgb="FF00CCFF"/>
      <color rgb="FFFFCCFF"/>
      <color rgb="FF99FFCC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99;&#1075;&#1088;&#1091;&#1079;&#1082;&#1072;%20&#1079;&#1072;%20&#1080;&#1102;&#1083;&#1100;%202023%20(&#1086;&#1090;%2005.08.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H25">
            <v>45083</v>
          </cell>
        </row>
        <row r="27">
          <cell r="H27">
            <v>45119</v>
          </cell>
        </row>
        <row r="28">
          <cell r="H28">
            <v>45133</v>
          </cell>
        </row>
        <row r="37">
          <cell r="H37">
            <v>45135</v>
          </cell>
        </row>
        <row r="38">
          <cell r="H38">
            <v>45113</v>
          </cell>
        </row>
        <row r="39">
          <cell r="H39">
            <v>45113</v>
          </cell>
        </row>
        <row r="41">
          <cell r="H41">
            <v>45128</v>
          </cell>
        </row>
        <row r="44">
          <cell r="H44">
            <v>45134</v>
          </cell>
        </row>
        <row r="46">
          <cell r="H46">
            <v>45117</v>
          </cell>
        </row>
        <row r="51">
          <cell r="H51">
            <v>45113</v>
          </cell>
        </row>
        <row r="54">
          <cell r="H54">
            <v>45119</v>
          </cell>
        </row>
        <row r="70">
          <cell r="H70">
            <v>45128</v>
          </cell>
        </row>
        <row r="72">
          <cell r="H72">
            <v>45117</v>
          </cell>
        </row>
        <row r="73">
          <cell r="H73">
            <v>45119</v>
          </cell>
        </row>
        <row r="75">
          <cell r="H75">
            <v>45131</v>
          </cell>
        </row>
        <row r="77">
          <cell r="H77">
            <v>45112</v>
          </cell>
        </row>
        <row r="78">
          <cell r="H78">
            <v>45124</v>
          </cell>
        </row>
        <row r="79">
          <cell r="H79">
            <v>45127</v>
          </cell>
        </row>
        <row r="82">
          <cell r="H82">
            <v>45133</v>
          </cell>
        </row>
        <row r="85">
          <cell r="H85">
            <v>45113</v>
          </cell>
        </row>
        <row r="86">
          <cell r="H86">
            <v>45132</v>
          </cell>
        </row>
        <row r="100">
          <cell r="H100">
            <v>45133</v>
          </cell>
        </row>
        <row r="102">
          <cell r="H102">
            <v>45124</v>
          </cell>
        </row>
        <row r="103">
          <cell r="H103">
            <v>45135</v>
          </cell>
        </row>
        <row r="105">
          <cell r="H105">
            <v>45135</v>
          </cell>
        </row>
        <row r="112">
          <cell r="H112">
            <v>45133</v>
          </cell>
        </row>
        <row r="117">
          <cell r="H117">
            <v>45134</v>
          </cell>
        </row>
        <row r="120">
          <cell r="H120">
            <v>45108</v>
          </cell>
        </row>
        <row r="133">
          <cell r="H133">
            <v>45133</v>
          </cell>
        </row>
        <row r="136">
          <cell r="H136">
            <v>45129</v>
          </cell>
        </row>
        <row r="143">
          <cell r="H143">
            <v>45112</v>
          </cell>
        </row>
        <row r="156">
          <cell r="H156">
            <v>45133</v>
          </cell>
        </row>
        <row r="158">
          <cell r="H158">
            <v>45138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tabSelected="1" view="pageBreakPreview" zoomScale="60" zoomScaleNormal="6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 activeCell="G53" sqref="G53"/>
    </sheetView>
  </sheetViews>
  <sheetFormatPr defaultColWidth="9.140625" defaultRowHeight="15.75" x14ac:dyDescent="0.25"/>
  <cols>
    <col min="1" max="1" width="6" style="5" customWidth="1"/>
    <col min="2" max="2" width="15.28515625" style="1" customWidth="1"/>
    <col min="3" max="3" width="17.140625" style="1" customWidth="1"/>
    <col min="4" max="4" width="17.5703125" style="1" customWidth="1"/>
    <col min="5" max="5" width="14.7109375" style="1" customWidth="1"/>
    <col min="6" max="6" width="14.5703125" style="1" customWidth="1"/>
    <col min="7" max="7" width="17.85546875" style="1" customWidth="1"/>
    <col min="8" max="8" width="14.7109375" style="1" customWidth="1"/>
    <col min="9" max="9" width="18.7109375" style="1" customWidth="1"/>
    <col min="10" max="10" width="15.5703125" style="1" customWidth="1"/>
    <col min="11" max="11" width="20" style="1" customWidth="1"/>
    <col min="12" max="12" width="20.42578125" style="1" customWidth="1"/>
    <col min="13" max="13" width="20.140625" style="1" customWidth="1"/>
    <col min="14" max="14" width="20.7109375" style="1" customWidth="1"/>
    <col min="15" max="15" width="12.7109375" style="1" customWidth="1"/>
    <col min="16" max="16" width="65.28515625" style="1" customWidth="1"/>
    <col min="17" max="17" width="16.5703125" style="1" customWidth="1"/>
    <col min="18" max="18" width="16" style="1" customWidth="1"/>
    <col min="19" max="19" width="18" style="1" customWidth="1"/>
    <col min="20" max="20" width="18.28515625" style="1" customWidth="1"/>
    <col min="21" max="21" width="58.85546875" style="1" customWidth="1"/>
    <col min="22" max="22" width="31.140625" style="1" hidden="1" customWidth="1"/>
    <col min="23" max="23" width="23.85546875" style="13" hidden="1" customWidth="1"/>
    <col min="24" max="24" width="0.42578125" style="1" customWidth="1"/>
    <col min="25" max="25" width="18.7109375" style="1" customWidth="1"/>
    <col min="26" max="30" width="9.140625" style="1" customWidth="1"/>
    <col min="31" max="31" width="0.140625" style="1" customWidth="1"/>
    <col min="32" max="16384" width="9.140625" style="1"/>
  </cols>
  <sheetData>
    <row r="1" spans="1:24" ht="15" customHeight="1" x14ac:dyDescent="0.25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4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4" ht="25.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4" ht="27.75" customHeight="1" x14ac:dyDescent="0.25">
      <c r="A4" s="20" t="s">
        <v>17</v>
      </c>
      <c r="B4" s="20" t="s">
        <v>18</v>
      </c>
      <c r="C4" s="20" t="s">
        <v>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 t="s">
        <v>11</v>
      </c>
      <c r="Q4" s="20" t="s">
        <v>12</v>
      </c>
      <c r="R4" s="20" t="s">
        <v>13</v>
      </c>
      <c r="S4" s="20" t="s">
        <v>14</v>
      </c>
      <c r="T4" s="20" t="s">
        <v>15</v>
      </c>
      <c r="U4" s="20" t="s">
        <v>31</v>
      </c>
      <c r="V4" s="20" t="s">
        <v>16</v>
      </c>
      <c r="X4" s="20" t="s">
        <v>33</v>
      </c>
    </row>
    <row r="5" spans="1:24" ht="24" customHeight="1" x14ac:dyDescent="0.25">
      <c r="A5" s="20"/>
      <c r="B5" s="20"/>
      <c r="C5" s="20" t="s">
        <v>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 t="s">
        <v>8</v>
      </c>
      <c r="O5" s="20"/>
      <c r="P5" s="20"/>
      <c r="Q5" s="20"/>
      <c r="R5" s="20"/>
      <c r="S5" s="20"/>
      <c r="T5" s="20"/>
      <c r="U5" s="20"/>
      <c r="V5" s="20"/>
      <c r="W5" s="14"/>
      <c r="X5" s="20"/>
    </row>
    <row r="6" spans="1:24" ht="24.75" customHeight="1" x14ac:dyDescent="0.25">
      <c r="A6" s="20"/>
      <c r="B6" s="20"/>
      <c r="C6" s="20" t="s">
        <v>2</v>
      </c>
      <c r="D6" s="20"/>
      <c r="E6" s="20"/>
      <c r="F6" s="20"/>
      <c r="G6" s="20"/>
      <c r="H6" s="20"/>
      <c r="I6" s="20"/>
      <c r="J6" s="20"/>
      <c r="K6" s="20"/>
      <c r="L6" s="20"/>
      <c r="M6" s="20" t="s">
        <v>7</v>
      </c>
      <c r="N6" s="20"/>
      <c r="O6" s="20"/>
      <c r="P6" s="20"/>
      <c r="Q6" s="20"/>
      <c r="R6" s="20"/>
      <c r="S6" s="20"/>
      <c r="T6" s="20"/>
      <c r="U6" s="20"/>
      <c r="V6" s="20"/>
      <c r="W6" s="14"/>
      <c r="X6" s="20"/>
    </row>
    <row r="7" spans="1:24" ht="30" customHeight="1" x14ac:dyDescent="0.25">
      <c r="A7" s="20"/>
      <c r="B7" s="20"/>
      <c r="C7" s="20" t="s">
        <v>3</v>
      </c>
      <c r="D7" s="20"/>
      <c r="E7" s="20"/>
      <c r="F7" s="20" t="s">
        <v>4</v>
      </c>
      <c r="G7" s="20"/>
      <c r="H7" s="20"/>
      <c r="I7" s="20" t="s">
        <v>5</v>
      </c>
      <c r="J7" s="20"/>
      <c r="K7" s="20" t="s">
        <v>6</v>
      </c>
      <c r="L7" s="20"/>
      <c r="M7" s="20"/>
      <c r="N7" s="20" t="s">
        <v>9</v>
      </c>
      <c r="O7" s="21" t="s">
        <v>10</v>
      </c>
      <c r="P7" s="20"/>
      <c r="Q7" s="20"/>
      <c r="R7" s="20"/>
      <c r="S7" s="20"/>
      <c r="T7" s="20"/>
      <c r="U7" s="20"/>
      <c r="V7" s="20"/>
      <c r="W7" s="14"/>
      <c r="X7" s="20"/>
    </row>
    <row r="8" spans="1:24" ht="86.45" customHeight="1" x14ac:dyDescent="0.25">
      <c r="A8" s="20"/>
      <c r="B8" s="20"/>
      <c r="C8" s="6" t="s">
        <v>19</v>
      </c>
      <c r="D8" s="6" t="s">
        <v>20</v>
      </c>
      <c r="E8" s="6" t="s">
        <v>21</v>
      </c>
      <c r="F8" s="6" t="s">
        <v>22</v>
      </c>
      <c r="G8" s="6" t="s">
        <v>23</v>
      </c>
      <c r="H8" s="6" t="s">
        <v>24</v>
      </c>
      <c r="I8" s="6" t="s">
        <v>25</v>
      </c>
      <c r="J8" s="6" t="s">
        <v>26</v>
      </c>
      <c r="K8" s="6" t="s">
        <v>27</v>
      </c>
      <c r="L8" s="6" t="s">
        <v>28</v>
      </c>
      <c r="M8" s="20"/>
      <c r="N8" s="20"/>
      <c r="O8" s="21"/>
      <c r="P8" s="20"/>
      <c r="Q8" s="20"/>
      <c r="R8" s="20"/>
      <c r="S8" s="20"/>
      <c r="T8" s="20"/>
      <c r="U8" s="20"/>
      <c r="V8" s="20"/>
      <c r="W8" s="15" t="s">
        <v>16</v>
      </c>
      <c r="X8" s="20"/>
    </row>
    <row r="9" spans="1:24" x14ac:dyDescent="0.25">
      <c r="A9" s="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  <c r="S9" s="3">
        <v>19</v>
      </c>
      <c r="T9" s="3">
        <v>20</v>
      </c>
      <c r="U9" s="3">
        <v>21</v>
      </c>
      <c r="V9" s="3">
        <v>22</v>
      </c>
      <c r="W9" s="16">
        <v>23</v>
      </c>
    </row>
    <row r="10" spans="1:24" s="12" customFormat="1" ht="45" customHeight="1" x14ac:dyDescent="0.25">
      <c r="A10" s="22" t="s">
        <v>34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</row>
    <row r="11" spans="1:24" s="12" customFormat="1" ht="50.1" customHeight="1" x14ac:dyDescent="0.25">
      <c r="A11" s="27">
        <v>1</v>
      </c>
      <c r="B11" s="28">
        <f>[1]Sheet1!$H$25</f>
        <v>45083</v>
      </c>
      <c r="C11" s="26">
        <v>0</v>
      </c>
      <c r="D11" s="26">
        <v>0</v>
      </c>
      <c r="E11" s="26">
        <v>0</v>
      </c>
      <c r="F11" s="26">
        <v>0</v>
      </c>
      <c r="G11" s="26">
        <v>1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 t="s">
        <v>152</v>
      </c>
      <c r="Q11" s="29">
        <v>395247.94</v>
      </c>
      <c r="R11" s="26" t="s">
        <v>30</v>
      </c>
      <c r="S11" s="26">
        <v>1</v>
      </c>
      <c r="T11" s="29">
        <v>395247.94</v>
      </c>
      <c r="U11" s="26" t="s">
        <v>185</v>
      </c>
      <c r="V11" s="26" t="s">
        <v>35</v>
      </c>
      <c r="W11" s="30"/>
      <c r="X11" s="10" t="s">
        <v>50</v>
      </c>
    </row>
    <row r="12" spans="1:24" s="12" customFormat="1" ht="50.1" customHeight="1" x14ac:dyDescent="0.25">
      <c r="A12" s="27">
        <v>2</v>
      </c>
      <c r="B12" s="28">
        <f>[1]Sheet1!H27</f>
        <v>45119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1</v>
      </c>
      <c r="L12" s="26">
        <v>0</v>
      </c>
      <c r="M12" s="26">
        <v>0</v>
      </c>
      <c r="N12" s="26">
        <v>0</v>
      </c>
      <c r="O12" s="26">
        <v>0</v>
      </c>
      <c r="P12" s="26" t="s">
        <v>153</v>
      </c>
      <c r="Q12" s="29">
        <v>38652000</v>
      </c>
      <c r="R12" s="26" t="s">
        <v>30</v>
      </c>
      <c r="S12" s="26">
        <v>1</v>
      </c>
      <c r="T12" s="29">
        <v>38652000</v>
      </c>
      <c r="U12" s="26" t="s">
        <v>186</v>
      </c>
      <c r="V12" s="26" t="s">
        <v>36</v>
      </c>
      <c r="W12" s="30" t="s">
        <v>372</v>
      </c>
      <c r="X12" s="10" t="s">
        <v>51</v>
      </c>
    </row>
    <row r="13" spans="1:24" s="12" customFormat="1" ht="50.1" customHeight="1" x14ac:dyDescent="0.25">
      <c r="A13" s="27">
        <v>3</v>
      </c>
      <c r="B13" s="28">
        <f>[1]Sheet1!H28</f>
        <v>45133</v>
      </c>
      <c r="C13" s="26">
        <v>0</v>
      </c>
      <c r="D13" s="26">
        <v>0</v>
      </c>
      <c r="E13" s="26">
        <v>0</v>
      </c>
      <c r="F13" s="26">
        <v>0</v>
      </c>
      <c r="G13" s="26">
        <v>1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 t="s">
        <v>154</v>
      </c>
      <c r="Q13" s="29">
        <v>3028018.8</v>
      </c>
      <c r="R13" s="26" t="s">
        <v>30</v>
      </c>
      <c r="S13" s="26">
        <v>1</v>
      </c>
      <c r="T13" s="29">
        <v>3028018.8</v>
      </c>
      <c r="U13" s="26" t="s">
        <v>187</v>
      </c>
      <c r="V13" s="26" t="s">
        <v>37</v>
      </c>
      <c r="W13" s="30" t="s">
        <v>141</v>
      </c>
      <c r="X13" s="10" t="s">
        <v>52</v>
      </c>
    </row>
    <row r="14" spans="1:24" s="12" customFormat="1" ht="50.1" customHeight="1" x14ac:dyDescent="0.25">
      <c r="A14" s="27">
        <v>4</v>
      </c>
      <c r="B14" s="28">
        <f>[1]Sheet1!H37</f>
        <v>45135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1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 t="s">
        <v>155</v>
      </c>
      <c r="Q14" s="29">
        <v>187181831.09999999</v>
      </c>
      <c r="R14" s="26" t="s">
        <v>30</v>
      </c>
      <c r="S14" s="26">
        <v>1</v>
      </c>
      <c r="T14" s="29">
        <v>187181831.09999999</v>
      </c>
      <c r="U14" s="26" t="s">
        <v>46</v>
      </c>
      <c r="V14" s="26" t="s">
        <v>38</v>
      </c>
      <c r="W14" s="30" t="s">
        <v>142</v>
      </c>
      <c r="X14" s="10" t="s">
        <v>53</v>
      </c>
    </row>
    <row r="15" spans="1:24" s="12" customFormat="1" ht="50.1" customHeight="1" x14ac:dyDescent="0.25">
      <c r="A15" s="27">
        <v>5</v>
      </c>
      <c r="B15" s="28">
        <f>[1]Sheet1!H38</f>
        <v>45113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1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 t="s">
        <v>156</v>
      </c>
      <c r="Q15" s="29">
        <v>69252120</v>
      </c>
      <c r="R15" s="26" t="s">
        <v>30</v>
      </c>
      <c r="S15" s="26">
        <v>1</v>
      </c>
      <c r="T15" s="29">
        <v>69252120</v>
      </c>
      <c r="U15" s="26" t="s">
        <v>46</v>
      </c>
      <c r="V15" s="26" t="s">
        <v>39</v>
      </c>
      <c r="W15" s="30" t="s">
        <v>141</v>
      </c>
      <c r="X15" s="10" t="s">
        <v>55</v>
      </c>
    </row>
    <row r="16" spans="1:24" s="12" customFormat="1" ht="50.1" customHeight="1" x14ac:dyDescent="0.25">
      <c r="A16" s="27">
        <v>6</v>
      </c>
      <c r="B16" s="28">
        <f>[1]Sheet1!H39</f>
        <v>45113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1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 t="s">
        <v>157</v>
      </c>
      <c r="Q16" s="29">
        <v>6171024</v>
      </c>
      <c r="R16" s="26" t="s">
        <v>30</v>
      </c>
      <c r="S16" s="26">
        <v>1</v>
      </c>
      <c r="T16" s="29">
        <v>6171024</v>
      </c>
      <c r="U16" s="26" t="s">
        <v>46</v>
      </c>
      <c r="V16" s="26" t="s">
        <v>40</v>
      </c>
      <c r="W16" s="26" t="s">
        <v>143</v>
      </c>
      <c r="X16" s="10" t="s">
        <v>56</v>
      </c>
    </row>
    <row r="17" spans="1:24" s="12" customFormat="1" ht="50.1" customHeight="1" x14ac:dyDescent="0.25">
      <c r="A17" s="27">
        <v>7</v>
      </c>
      <c r="B17" s="28">
        <f>[1]Sheet1!$H$41</f>
        <v>45128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1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 t="s">
        <v>158</v>
      </c>
      <c r="Q17" s="29">
        <v>852000</v>
      </c>
      <c r="R17" s="26" t="s">
        <v>30</v>
      </c>
      <c r="S17" s="26">
        <v>1</v>
      </c>
      <c r="T17" s="29">
        <v>852000</v>
      </c>
      <c r="U17" s="26" t="s">
        <v>188</v>
      </c>
      <c r="V17" s="26"/>
      <c r="W17" s="30" t="s">
        <v>373</v>
      </c>
      <c r="X17" s="10" t="s">
        <v>57</v>
      </c>
    </row>
    <row r="18" spans="1:24" s="12" customFormat="1" ht="50.1" customHeight="1" x14ac:dyDescent="0.25">
      <c r="A18" s="27">
        <v>8</v>
      </c>
      <c r="B18" s="28">
        <f>[1]Sheet1!$H$44</f>
        <v>45134</v>
      </c>
      <c r="C18" s="26">
        <v>0</v>
      </c>
      <c r="D18" s="26">
        <v>0</v>
      </c>
      <c r="E18" s="26">
        <v>0</v>
      </c>
      <c r="F18" s="26">
        <v>0</v>
      </c>
      <c r="G18" s="26">
        <v>1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 t="s">
        <v>159</v>
      </c>
      <c r="Q18" s="29">
        <v>213315.37</v>
      </c>
      <c r="R18" s="26" t="s">
        <v>30</v>
      </c>
      <c r="S18" s="26">
        <v>1</v>
      </c>
      <c r="T18" s="29">
        <v>213315.37</v>
      </c>
      <c r="U18" s="26" t="s">
        <v>189</v>
      </c>
      <c r="V18" s="26"/>
      <c r="W18" s="30" t="s">
        <v>374</v>
      </c>
      <c r="X18" s="10" t="s">
        <v>58</v>
      </c>
    </row>
    <row r="19" spans="1:24" s="12" customFormat="1" ht="50.1" customHeight="1" x14ac:dyDescent="0.25">
      <c r="A19" s="27">
        <v>9</v>
      </c>
      <c r="B19" s="28">
        <f>[1]Sheet1!$H$46</f>
        <v>45117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1</v>
      </c>
      <c r="O19" s="26">
        <v>0</v>
      </c>
      <c r="P19" s="26" t="s">
        <v>160</v>
      </c>
      <c r="Q19" s="29">
        <v>2000000</v>
      </c>
      <c r="R19" s="26" t="s">
        <v>30</v>
      </c>
      <c r="S19" s="26">
        <v>1</v>
      </c>
      <c r="T19" s="29">
        <v>2000000</v>
      </c>
      <c r="U19" s="26" t="s">
        <v>190</v>
      </c>
      <c r="V19" s="26"/>
      <c r="W19" s="31" t="s">
        <v>375</v>
      </c>
      <c r="X19" s="10" t="s">
        <v>59</v>
      </c>
    </row>
    <row r="20" spans="1:24" s="12" customFormat="1" ht="50.1" customHeight="1" x14ac:dyDescent="0.25">
      <c r="A20" s="27">
        <v>10</v>
      </c>
      <c r="B20" s="28">
        <f>[1]Sheet1!$H$51</f>
        <v>45113</v>
      </c>
      <c r="C20" s="26">
        <v>0</v>
      </c>
      <c r="D20" s="26">
        <v>0</v>
      </c>
      <c r="E20" s="26">
        <v>0</v>
      </c>
      <c r="F20" s="26">
        <v>0</v>
      </c>
      <c r="G20" s="26">
        <v>1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 t="s">
        <v>161</v>
      </c>
      <c r="Q20" s="29">
        <v>19314698.5</v>
      </c>
      <c r="R20" s="26" t="s">
        <v>30</v>
      </c>
      <c r="S20" s="26">
        <v>1</v>
      </c>
      <c r="T20" s="29">
        <v>19314698.5</v>
      </c>
      <c r="U20" s="26" t="s">
        <v>191</v>
      </c>
      <c r="V20" s="26"/>
      <c r="W20" s="26" t="s">
        <v>141</v>
      </c>
      <c r="X20" s="10" t="s">
        <v>60</v>
      </c>
    </row>
    <row r="21" spans="1:24" s="12" customFormat="1" ht="50.1" customHeight="1" x14ac:dyDescent="0.25">
      <c r="A21" s="27">
        <v>11</v>
      </c>
      <c r="B21" s="28">
        <f>[1]Sheet1!$H$54</f>
        <v>45119</v>
      </c>
      <c r="C21" s="26">
        <v>0</v>
      </c>
      <c r="D21" s="26">
        <v>0</v>
      </c>
      <c r="E21" s="26">
        <v>0</v>
      </c>
      <c r="F21" s="26">
        <v>0</v>
      </c>
      <c r="G21" s="26">
        <v>1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 t="s">
        <v>162</v>
      </c>
      <c r="Q21" s="29">
        <v>8594700</v>
      </c>
      <c r="R21" s="26" t="s">
        <v>30</v>
      </c>
      <c r="S21" s="26">
        <v>1</v>
      </c>
      <c r="T21" s="29">
        <v>8594700</v>
      </c>
      <c r="U21" s="26" t="s">
        <v>192</v>
      </c>
      <c r="V21" s="26"/>
      <c r="W21" s="26">
        <v>0</v>
      </c>
      <c r="X21" s="10" t="s">
        <v>80</v>
      </c>
    </row>
    <row r="22" spans="1:24" s="12" customFormat="1" ht="50.1" customHeight="1" x14ac:dyDescent="0.25">
      <c r="A22" s="27">
        <v>12</v>
      </c>
      <c r="B22" s="28">
        <f>[1]Sheet1!$H$70</f>
        <v>45128</v>
      </c>
      <c r="C22" s="26">
        <v>0</v>
      </c>
      <c r="D22" s="26">
        <v>0</v>
      </c>
      <c r="E22" s="26">
        <v>0</v>
      </c>
      <c r="F22" s="26">
        <v>0</v>
      </c>
      <c r="G22" s="26">
        <v>1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 t="s">
        <v>163</v>
      </c>
      <c r="Q22" s="29">
        <v>1808114.87</v>
      </c>
      <c r="R22" s="26" t="s">
        <v>30</v>
      </c>
      <c r="S22" s="26">
        <v>1</v>
      </c>
      <c r="T22" s="29">
        <v>1808114.87</v>
      </c>
      <c r="U22" s="26" t="s">
        <v>193</v>
      </c>
      <c r="V22" s="26"/>
      <c r="W22" s="26" t="s">
        <v>141</v>
      </c>
      <c r="X22" s="10" t="s">
        <v>61</v>
      </c>
    </row>
    <row r="23" spans="1:24" s="12" customFormat="1" ht="50.1" customHeight="1" x14ac:dyDescent="0.25">
      <c r="A23" s="27">
        <v>13</v>
      </c>
      <c r="B23" s="28">
        <f>[1]Sheet1!H72</f>
        <v>45117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1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 t="s">
        <v>164</v>
      </c>
      <c r="Q23" s="29">
        <v>276769.12</v>
      </c>
      <c r="R23" s="26" t="s">
        <v>30</v>
      </c>
      <c r="S23" s="26">
        <v>1</v>
      </c>
      <c r="T23" s="29">
        <v>276769.12</v>
      </c>
      <c r="U23" s="26" t="s">
        <v>194</v>
      </c>
      <c r="V23" s="26"/>
      <c r="W23" s="26" t="s">
        <v>141</v>
      </c>
      <c r="X23" s="10" t="s">
        <v>62</v>
      </c>
    </row>
    <row r="24" spans="1:24" s="12" customFormat="1" ht="50.1" customHeight="1" x14ac:dyDescent="0.25">
      <c r="A24" s="27">
        <v>14</v>
      </c>
      <c r="B24" s="28">
        <f>[1]Sheet1!H73</f>
        <v>45119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1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 t="s">
        <v>165</v>
      </c>
      <c r="Q24" s="29">
        <v>1368792.28</v>
      </c>
      <c r="R24" s="26" t="s">
        <v>30</v>
      </c>
      <c r="S24" s="26">
        <v>1</v>
      </c>
      <c r="T24" s="29">
        <v>1368792.28</v>
      </c>
      <c r="U24" s="26" t="s">
        <v>195</v>
      </c>
      <c r="V24" s="26"/>
      <c r="W24" s="26" t="s">
        <v>145</v>
      </c>
      <c r="X24" s="10" t="s">
        <v>63</v>
      </c>
    </row>
    <row r="25" spans="1:24" s="12" customFormat="1" ht="50.1" customHeight="1" x14ac:dyDescent="0.25">
      <c r="A25" s="27">
        <v>15</v>
      </c>
      <c r="B25" s="28">
        <f>[1]Sheet1!$H$75</f>
        <v>45131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1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 t="s">
        <v>166</v>
      </c>
      <c r="Q25" s="29">
        <v>3296736.31</v>
      </c>
      <c r="R25" s="26" t="s">
        <v>30</v>
      </c>
      <c r="S25" s="26">
        <v>1</v>
      </c>
      <c r="T25" s="29">
        <v>3296736.31</v>
      </c>
      <c r="U25" s="26" t="s">
        <v>196</v>
      </c>
      <c r="V25" s="26"/>
      <c r="W25" s="26" t="s">
        <v>141</v>
      </c>
      <c r="X25" s="10" t="s">
        <v>64</v>
      </c>
    </row>
    <row r="26" spans="1:24" s="12" customFormat="1" ht="50.1" customHeight="1" x14ac:dyDescent="0.25">
      <c r="A26" s="27">
        <v>16</v>
      </c>
      <c r="B26" s="28">
        <f>[1]Sheet1!H77</f>
        <v>45112</v>
      </c>
      <c r="C26" s="26">
        <v>0</v>
      </c>
      <c r="D26" s="26">
        <v>0</v>
      </c>
      <c r="E26" s="26">
        <v>0</v>
      </c>
      <c r="F26" s="26">
        <v>0</v>
      </c>
      <c r="G26" s="26">
        <v>1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 t="s">
        <v>167</v>
      </c>
      <c r="Q26" s="29">
        <v>45675600</v>
      </c>
      <c r="R26" s="26" t="s">
        <v>30</v>
      </c>
      <c r="S26" s="26">
        <v>1</v>
      </c>
      <c r="T26" s="29">
        <v>45675600</v>
      </c>
      <c r="U26" s="26" t="s">
        <v>197</v>
      </c>
      <c r="V26" s="26"/>
      <c r="W26" s="26" t="s">
        <v>142</v>
      </c>
      <c r="X26" s="10" t="s">
        <v>65</v>
      </c>
    </row>
    <row r="27" spans="1:24" s="12" customFormat="1" ht="50.1" customHeight="1" x14ac:dyDescent="0.25">
      <c r="A27" s="27">
        <v>17</v>
      </c>
      <c r="B27" s="28">
        <f>[1]Sheet1!H78</f>
        <v>45124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1</v>
      </c>
      <c r="L27" s="26">
        <v>0</v>
      </c>
      <c r="M27" s="26">
        <v>0</v>
      </c>
      <c r="N27" s="26">
        <v>0</v>
      </c>
      <c r="O27" s="26">
        <v>0</v>
      </c>
      <c r="P27" s="26" t="s">
        <v>168</v>
      </c>
      <c r="Q27" s="29">
        <v>1108775.6399999999</v>
      </c>
      <c r="R27" s="26" t="s">
        <v>30</v>
      </c>
      <c r="S27" s="26">
        <v>1</v>
      </c>
      <c r="T27" s="29">
        <v>1108775.6399999999</v>
      </c>
      <c r="U27" s="26" t="s">
        <v>197</v>
      </c>
      <c r="V27" s="26"/>
      <c r="W27" s="32" t="s">
        <v>376</v>
      </c>
      <c r="X27" s="10" t="s">
        <v>66</v>
      </c>
    </row>
    <row r="28" spans="1:24" s="12" customFormat="1" ht="50.1" customHeight="1" x14ac:dyDescent="0.25">
      <c r="A28" s="27">
        <v>18</v>
      </c>
      <c r="B28" s="28">
        <f>[1]Sheet1!H79</f>
        <v>45127</v>
      </c>
      <c r="C28" s="26">
        <v>0</v>
      </c>
      <c r="D28" s="26">
        <v>0</v>
      </c>
      <c r="E28" s="26">
        <v>0</v>
      </c>
      <c r="F28" s="26">
        <v>0</v>
      </c>
      <c r="G28" s="26">
        <v>1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 t="s">
        <v>169</v>
      </c>
      <c r="Q28" s="29">
        <v>246355.34</v>
      </c>
      <c r="R28" s="26" t="s">
        <v>30</v>
      </c>
      <c r="S28" s="26">
        <v>1</v>
      </c>
      <c r="T28" s="29">
        <v>246355.34</v>
      </c>
      <c r="U28" s="26" t="s">
        <v>198</v>
      </c>
      <c r="V28" s="26"/>
      <c r="W28" s="26" t="s">
        <v>144</v>
      </c>
      <c r="X28" s="10" t="s">
        <v>67</v>
      </c>
    </row>
    <row r="29" spans="1:24" s="12" customFormat="1" ht="50.1" customHeight="1" x14ac:dyDescent="0.25">
      <c r="A29" s="27">
        <v>19</v>
      </c>
      <c r="B29" s="28">
        <f>[1]Sheet1!$H$82</f>
        <v>45133</v>
      </c>
      <c r="C29" s="26">
        <v>0</v>
      </c>
      <c r="D29" s="26">
        <v>0</v>
      </c>
      <c r="E29" s="26">
        <v>0</v>
      </c>
      <c r="F29" s="26">
        <v>0</v>
      </c>
      <c r="G29" s="26">
        <v>1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 t="s">
        <v>170</v>
      </c>
      <c r="Q29" s="29">
        <v>2682952.7999999998</v>
      </c>
      <c r="R29" s="26" t="s">
        <v>30</v>
      </c>
      <c r="S29" s="26">
        <v>1</v>
      </c>
      <c r="T29" s="29">
        <v>2682952.7999999998</v>
      </c>
      <c r="U29" s="26" t="s">
        <v>199</v>
      </c>
      <c r="V29" s="26"/>
      <c r="W29" s="26" t="s">
        <v>146</v>
      </c>
      <c r="X29" s="10" t="s">
        <v>68</v>
      </c>
    </row>
    <row r="30" spans="1:24" s="12" customFormat="1" ht="50.1" customHeight="1" x14ac:dyDescent="0.25">
      <c r="A30" s="27">
        <v>20</v>
      </c>
      <c r="B30" s="28">
        <f>[1]Sheet1!H85</f>
        <v>45113</v>
      </c>
      <c r="C30" s="26">
        <v>0</v>
      </c>
      <c r="D30" s="26">
        <v>0</v>
      </c>
      <c r="E30" s="26">
        <v>0</v>
      </c>
      <c r="F30" s="26">
        <v>0</v>
      </c>
      <c r="G30" s="26">
        <v>1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 t="s">
        <v>171</v>
      </c>
      <c r="Q30" s="29">
        <v>3832749.92</v>
      </c>
      <c r="R30" s="26" t="s">
        <v>30</v>
      </c>
      <c r="S30" s="26">
        <v>1</v>
      </c>
      <c r="T30" s="29">
        <v>3832749.92</v>
      </c>
      <c r="U30" s="26" t="s">
        <v>200</v>
      </c>
      <c r="V30" s="26"/>
      <c r="W30" s="26" t="s">
        <v>142</v>
      </c>
      <c r="X30" s="10" t="s">
        <v>69</v>
      </c>
    </row>
    <row r="31" spans="1:24" s="12" customFormat="1" ht="50.1" customHeight="1" x14ac:dyDescent="0.25">
      <c r="A31" s="27">
        <v>21</v>
      </c>
      <c r="B31" s="28">
        <f>[1]Sheet1!H86</f>
        <v>45132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1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 t="s">
        <v>172</v>
      </c>
      <c r="Q31" s="29">
        <v>1228985.42</v>
      </c>
      <c r="R31" s="26" t="s">
        <v>30</v>
      </c>
      <c r="S31" s="26">
        <v>1</v>
      </c>
      <c r="T31" s="29">
        <v>1228985.42</v>
      </c>
      <c r="U31" s="26" t="s">
        <v>201</v>
      </c>
      <c r="V31" s="26"/>
      <c r="W31" s="26" t="s">
        <v>147</v>
      </c>
      <c r="X31" s="10" t="s">
        <v>70</v>
      </c>
    </row>
    <row r="32" spans="1:24" s="12" customFormat="1" ht="50.1" customHeight="1" x14ac:dyDescent="0.25">
      <c r="A32" s="27">
        <v>22</v>
      </c>
      <c r="B32" s="28">
        <f>[1]Sheet1!$H$100</f>
        <v>45133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1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 t="s">
        <v>173</v>
      </c>
      <c r="Q32" s="29">
        <v>28740469.129999999</v>
      </c>
      <c r="R32" s="26" t="s">
        <v>30</v>
      </c>
      <c r="S32" s="26">
        <v>1</v>
      </c>
      <c r="T32" s="29">
        <v>28740469.129999999</v>
      </c>
      <c r="U32" s="26" t="s">
        <v>202</v>
      </c>
      <c r="V32" s="26"/>
      <c r="W32" s="26" t="s">
        <v>146</v>
      </c>
      <c r="X32" s="10" t="s">
        <v>71</v>
      </c>
    </row>
    <row r="33" spans="1:24" s="12" customFormat="1" ht="50.1" customHeight="1" x14ac:dyDescent="0.25">
      <c r="A33" s="27">
        <v>23</v>
      </c>
      <c r="B33" s="28">
        <f>[1]Sheet1!H102</f>
        <v>45124</v>
      </c>
      <c r="C33" s="26">
        <v>0</v>
      </c>
      <c r="D33" s="26">
        <v>0</v>
      </c>
      <c r="E33" s="26">
        <v>0</v>
      </c>
      <c r="F33" s="26">
        <v>0</v>
      </c>
      <c r="G33" s="26">
        <v>1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 t="s">
        <v>174</v>
      </c>
      <c r="Q33" s="29">
        <v>113520000</v>
      </c>
      <c r="R33" s="26" t="s">
        <v>30</v>
      </c>
      <c r="S33" s="26">
        <v>1</v>
      </c>
      <c r="T33" s="29">
        <v>113520000</v>
      </c>
      <c r="U33" s="26" t="s">
        <v>47</v>
      </c>
      <c r="V33" s="26"/>
      <c r="W33" s="26" t="s">
        <v>146</v>
      </c>
      <c r="X33" s="10" t="s">
        <v>72</v>
      </c>
    </row>
    <row r="34" spans="1:24" s="12" customFormat="1" ht="50.1" customHeight="1" x14ac:dyDescent="0.25">
      <c r="A34" s="27">
        <v>24</v>
      </c>
      <c r="B34" s="28">
        <f>[1]Sheet1!H103</f>
        <v>45135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1</v>
      </c>
      <c r="O34" s="26">
        <v>0</v>
      </c>
      <c r="P34" s="26" t="s">
        <v>175</v>
      </c>
      <c r="Q34" s="29">
        <v>130797600</v>
      </c>
      <c r="R34" s="26" t="s">
        <v>30</v>
      </c>
      <c r="S34" s="26">
        <v>1</v>
      </c>
      <c r="T34" s="29">
        <v>130797600</v>
      </c>
      <c r="U34" s="26" t="s">
        <v>47</v>
      </c>
      <c r="V34" s="26"/>
      <c r="W34" s="26">
        <v>0</v>
      </c>
      <c r="X34" s="10" t="s">
        <v>73</v>
      </c>
    </row>
    <row r="35" spans="1:24" s="12" customFormat="1" ht="50.1" customHeight="1" x14ac:dyDescent="0.25">
      <c r="A35" s="27">
        <v>25</v>
      </c>
      <c r="B35" s="28">
        <f>[1]Sheet1!$H$105</f>
        <v>45135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1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 t="s">
        <v>176</v>
      </c>
      <c r="Q35" s="29">
        <v>15591000</v>
      </c>
      <c r="R35" s="26" t="s">
        <v>30</v>
      </c>
      <c r="S35" s="26">
        <v>1</v>
      </c>
      <c r="T35" s="29">
        <v>15591000</v>
      </c>
      <c r="U35" s="26" t="s">
        <v>203</v>
      </c>
      <c r="V35" s="26"/>
      <c r="W35" s="26" t="s">
        <v>148</v>
      </c>
      <c r="X35" s="10" t="s">
        <v>75</v>
      </c>
    </row>
    <row r="36" spans="1:24" s="12" customFormat="1" ht="50.1" customHeight="1" x14ac:dyDescent="0.25">
      <c r="A36" s="27">
        <v>26</v>
      </c>
      <c r="B36" s="28">
        <f>[1]Sheet1!$H$112</f>
        <v>45133</v>
      </c>
      <c r="C36" s="26">
        <v>0</v>
      </c>
      <c r="D36" s="26">
        <v>0</v>
      </c>
      <c r="E36" s="26">
        <v>0</v>
      </c>
      <c r="F36" s="26">
        <v>0</v>
      </c>
      <c r="G36" s="26">
        <v>1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 t="s">
        <v>177</v>
      </c>
      <c r="Q36" s="29">
        <v>1137028.6599999999</v>
      </c>
      <c r="R36" s="26" t="s">
        <v>30</v>
      </c>
      <c r="S36" s="26">
        <v>1</v>
      </c>
      <c r="T36" s="29">
        <v>1137028.6599999999</v>
      </c>
      <c r="U36" s="26" t="s">
        <v>204</v>
      </c>
      <c r="V36" s="26"/>
      <c r="W36" s="26" t="s">
        <v>141</v>
      </c>
      <c r="X36" s="10" t="s">
        <v>76</v>
      </c>
    </row>
    <row r="37" spans="1:24" s="12" customFormat="1" ht="50.1" customHeight="1" x14ac:dyDescent="0.25">
      <c r="A37" s="27">
        <v>27</v>
      </c>
      <c r="B37" s="28">
        <f>[1]Sheet1!$H$117</f>
        <v>45134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1</v>
      </c>
      <c r="O37" s="26">
        <v>0</v>
      </c>
      <c r="P37" s="26" t="s">
        <v>178</v>
      </c>
      <c r="Q37" s="29">
        <v>49800</v>
      </c>
      <c r="R37" s="26" t="s">
        <v>30</v>
      </c>
      <c r="S37" s="26">
        <v>1</v>
      </c>
      <c r="T37" s="29">
        <v>49800</v>
      </c>
      <c r="U37" s="26" t="s">
        <v>205</v>
      </c>
      <c r="V37" s="26"/>
      <c r="W37" s="26" t="s">
        <v>141</v>
      </c>
      <c r="X37" s="10" t="s">
        <v>77</v>
      </c>
    </row>
    <row r="38" spans="1:24" s="12" customFormat="1" ht="50.1" customHeight="1" x14ac:dyDescent="0.25">
      <c r="A38" s="27">
        <v>28</v>
      </c>
      <c r="B38" s="28">
        <f>[1]Sheet1!$H$120</f>
        <v>45108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1</v>
      </c>
      <c r="O38" s="26">
        <v>0</v>
      </c>
      <c r="P38" s="26" t="s">
        <v>179</v>
      </c>
      <c r="Q38" s="29">
        <v>99500</v>
      </c>
      <c r="R38" s="26" t="s">
        <v>30</v>
      </c>
      <c r="S38" s="26">
        <v>1</v>
      </c>
      <c r="T38" s="29">
        <v>99500</v>
      </c>
      <c r="U38" s="26" t="s">
        <v>206</v>
      </c>
      <c r="V38" s="26"/>
      <c r="W38" s="26" t="s">
        <v>149</v>
      </c>
      <c r="X38" s="10" t="s">
        <v>78</v>
      </c>
    </row>
    <row r="39" spans="1:24" s="12" customFormat="1" ht="50.1" customHeight="1" x14ac:dyDescent="0.25">
      <c r="A39" s="27">
        <v>29</v>
      </c>
      <c r="B39" s="28">
        <f>[1]Sheet1!$H$133</f>
        <v>45133</v>
      </c>
      <c r="C39" s="26">
        <v>0</v>
      </c>
      <c r="D39" s="26">
        <v>0</v>
      </c>
      <c r="E39" s="26">
        <v>0</v>
      </c>
      <c r="F39" s="26">
        <v>0</v>
      </c>
      <c r="G39" s="26">
        <v>1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 t="s">
        <v>180</v>
      </c>
      <c r="Q39" s="29">
        <v>950000</v>
      </c>
      <c r="R39" s="26" t="s">
        <v>30</v>
      </c>
      <c r="S39" s="26">
        <v>1</v>
      </c>
      <c r="T39" s="29">
        <v>950000</v>
      </c>
      <c r="U39" s="26" t="s">
        <v>48</v>
      </c>
      <c r="V39" s="26"/>
      <c r="W39" s="26" t="s">
        <v>150</v>
      </c>
      <c r="X39" s="10" t="s">
        <v>79</v>
      </c>
    </row>
    <row r="40" spans="1:24" s="12" customFormat="1" ht="50.1" customHeight="1" x14ac:dyDescent="0.25">
      <c r="A40" s="27">
        <v>30</v>
      </c>
      <c r="B40" s="28">
        <f>[1]Sheet1!$H$136</f>
        <v>45129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1</v>
      </c>
      <c r="O40" s="26">
        <v>0</v>
      </c>
      <c r="P40" s="26" t="s">
        <v>181</v>
      </c>
      <c r="Q40" s="29">
        <v>194689</v>
      </c>
      <c r="R40" s="26" t="s">
        <v>30</v>
      </c>
      <c r="S40" s="26">
        <v>1</v>
      </c>
      <c r="T40" s="29">
        <v>194689</v>
      </c>
      <c r="U40" s="26" t="s">
        <v>207</v>
      </c>
      <c r="V40" s="26"/>
      <c r="W40" s="26" t="s">
        <v>141</v>
      </c>
      <c r="X40" s="10" t="s">
        <v>81</v>
      </c>
    </row>
    <row r="41" spans="1:24" s="12" customFormat="1" ht="50.1" customHeight="1" x14ac:dyDescent="0.25">
      <c r="A41" s="27">
        <v>31</v>
      </c>
      <c r="B41" s="28">
        <f>[1]Sheet1!$H$143</f>
        <v>45112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1</v>
      </c>
      <c r="L41" s="26">
        <v>0</v>
      </c>
      <c r="M41" s="26">
        <v>0</v>
      </c>
      <c r="N41" s="26">
        <v>0</v>
      </c>
      <c r="O41" s="26">
        <v>0</v>
      </c>
      <c r="P41" s="26" t="s">
        <v>182</v>
      </c>
      <c r="Q41" s="29">
        <v>13020000</v>
      </c>
      <c r="R41" s="26" t="s">
        <v>30</v>
      </c>
      <c r="S41" s="26">
        <v>1</v>
      </c>
      <c r="T41" s="29">
        <v>13020000</v>
      </c>
      <c r="U41" s="26" t="s">
        <v>208</v>
      </c>
      <c r="V41" s="26"/>
      <c r="W41" s="26">
        <v>0</v>
      </c>
      <c r="X41" s="10" t="s">
        <v>54</v>
      </c>
    </row>
    <row r="42" spans="1:24" s="12" customFormat="1" ht="50.1" customHeight="1" x14ac:dyDescent="0.25">
      <c r="A42" s="27">
        <v>32</v>
      </c>
      <c r="B42" s="28">
        <f>[1]Sheet1!$H$156</f>
        <v>45133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1</v>
      </c>
      <c r="O42" s="26">
        <v>0</v>
      </c>
      <c r="P42" s="26" t="s">
        <v>183</v>
      </c>
      <c r="Q42" s="29">
        <v>77122295.280000001</v>
      </c>
      <c r="R42" s="26" t="s">
        <v>30</v>
      </c>
      <c r="S42" s="26">
        <v>1</v>
      </c>
      <c r="T42" s="29">
        <v>77122295.280000001</v>
      </c>
      <c r="U42" s="26" t="s">
        <v>209</v>
      </c>
      <c r="V42" s="26"/>
      <c r="W42" s="31" t="s">
        <v>142</v>
      </c>
      <c r="X42" s="10" t="s">
        <v>74</v>
      </c>
    </row>
    <row r="43" spans="1:24" s="12" customFormat="1" ht="50.1" customHeight="1" x14ac:dyDescent="0.25">
      <c r="A43" s="27">
        <v>33</v>
      </c>
      <c r="B43" s="28">
        <f>[1]Sheet1!$H$158</f>
        <v>45138</v>
      </c>
      <c r="C43" s="26">
        <v>0</v>
      </c>
      <c r="D43" s="26">
        <v>0</v>
      </c>
      <c r="E43" s="26">
        <v>0</v>
      </c>
      <c r="F43" s="26">
        <v>0</v>
      </c>
      <c r="G43" s="26">
        <v>1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 t="s">
        <v>184</v>
      </c>
      <c r="Q43" s="29">
        <v>839598169.24000001</v>
      </c>
      <c r="R43" s="26" t="s">
        <v>30</v>
      </c>
      <c r="S43" s="26">
        <v>1</v>
      </c>
      <c r="T43" s="29">
        <v>839598169.24000001</v>
      </c>
      <c r="U43" s="26" t="s">
        <v>49</v>
      </c>
      <c r="V43" s="26"/>
      <c r="W43" s="26" t="s">
        <v>141</v>
      </c>
      <c r="X43" s="10" t="s">
        <v>81</v>
      </c>
    </row>
    <row r="44" spans="1:24" s="12" customFormat="1" ht="50.1" customHeight="1" x14ac:dyDescent="0.25">
      <c r="A44" s="27">
        <v>34</v>
      </c>
      <c r="B44" s="28">
        <v>45119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1</v>
      </c>
      <c r="O44" s="26">
        <v>0</v>
      </c>
      <c r="P44" s="26" t="s">
        <v>216</v>
      </c>
      <c r="Q44" s="29">
        <v>81000</v>
      </c>
      <c r="R44" s="26" t="s">
        <v>30</v>
      </c>
      <c r="S44" s="26">
        <v>1</v>
      </c>
      <c r="T44" s="29">
        <v>81000</v>
      </c>
      <c r="U44" s="26" t="s">
        <v>232</v>
      </c>
      <c r="V44" s="26"/>
      <c r="W44" s="26">
        <v>0</v>
      </c>
      <c r="X44" s="10" t="s">
        <v>86</v>
      </c>
    </row>
    <row r="45" spans="1:24" s="12" customFormat="1" ht="50.1" customHeight="1" x14ac:dyDescent="0.25">
      <c r="A45" s="27">
        <v>35</v>
      </c>
      <c r="B45" s="28">
        <v>45110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1</v>
      </c>
      <c r="O45" s="26">
        <v>0</v>
      </c>
      <c r="P45" s="26" t="s">
        <v>217</v>
      </c>
      <c r="Q45" s="29">
        <v>41430</v>
      </c>
      <c r="R45" s="26" t="s">
        <v>30</v>
      </c>
      <c r="S45" s="26">
        <v>1</v>
      </c>
      <c r="T45" s="29">
        <v>41430</v>
      </c>
      <c r="U45" s="26" t="s">
        <v>233</v>
      </c>
      <c r="V45" s="26"/>
      <c r="W45" s="26">
        <v>0</v>
      </c>
      <c r="X45" s="10" t="s">
        <v>87</v>
      </c>
    </row>
    <row r="46" spans="1:24" s="12" customFormat="1" ht="50.1" customHeight="1" x14ac:dyDescent="0.25">
      <c r="A46" s="27">
        <v>36</v>
      </c>
      <c r="B46" s="28">
        <v>45124</v>
      </c>
      <c r="C46" s="26">
        <v>0</v>
      </c>
      <c r="D46" s="26">
        <v>0</v>
      </c>
      <c r="E46" s="26">
        <v>0</v>
      </c>
      <c r="F46" s="26">
        <v>0</v>
      </c>
      <c r="G46" s="26">
        <v>1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 t="s">
        <v>218</v>
      </c>
      <c r="Q46" s="29">
        <v>84250</v>
      </c>
      <c r="R46" s="26" t="s">
        <v>30</v>
      </c>
      <c r="S46" s="26">
        <v>1</v>
      </c>
      <c r="T46" s="29">
        <v>84250</v>
      </c>
      <c r="U46" s="26" t="s">
        <v>130</v>
      </c>
      <c r="V46" s="26"/>
      <c r="W46" s="26">
        <v>0</v>
      </c>
      <c r="X46" s="10" t="s">
        <v>88</v>
      </c>
    </row>
    <row r="47" spans="1:24" s="12" customFormat="1" ht="50.1" customHeight="1" x14ac:dyDescent="0.25">
      <c r="A47" s="27">
        <v>37</v>
      </c>
      <c r="B47" s="28">
        <v>45120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1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 t="s">
        <v>219</v>
      </c>
      <c r="Q47" s="29">
        <v>99500</v>
      </c>
      <c r="R47" s="26" t="s">
        <v>30</v>
      </c>
      <c r="S47" s="26">
        <v>1</v>
      </c>
      <c r="T47" s="29">
        <v>99500</v>
      </c>
      <c r="U47" s="26" t="s">
        <v>84</v>
      </c>
      <c r="V47" s="26"/>
      <c r="W47" s="26">
        <v>0</v>
      </c>
      <c r="X47" s="10" t="s">
        <v>89</v>
      </c>
    </row>
    <row r="48" spans="1:24" s="12" customFormat="1" ht="50.1" customHeight="1" x14ac:dyDescent="0.25">
      <c r="A48" s="27">
        <v>38</v>
      </c>
      <c r="B48" s="28">
        <v>45126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1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 t="s">
        <v>220</v>
      </c>
      <c r="Q48" s="29">
        <v>51798</v>
      </c>
      <c r="R48" s="26" t="s">
        <v>30</v>
      </c>
      <c r="S48" s="26">
        <v>1</v>
      </c>
      <c r="T48" s="29">
        <v>51798</v>
      </c>
      <c r="U48" s="26" t="s">
        <v>234</v>
      </c>
      <c r="V48" s="26"/>
      <c r="W48" s="26">
        <v>0</v>
      </c>
      <c r="X48" s="10" t="s">
        <v>90</v>
      </c>
    </row>
    <row r="49" spans="1:24" s="12" customFormat="1" ht="50.1" customHeight="1" x14ac:dyDescent="0.25">
      <c r="A49" s="27">
        <v>39</v>
      </c>
      <c r="B49" s="28">
        <v>45135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1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 t="s">
        <v>221</v>
      </c>
      <c r="Q49" s="29">
        <v>33100</v>
      </c>
      <c r="R49" s="26" t="s">
        <v>30</v>
      </c>
      <c r="S49" s="26">
        <v>1</v>
      </c>
      <c r="T49" s="29">
        <v>33100</v>
      </c>
      <c r="U49" s="26" t="s">
        <v>235</v>
      </c>
      <c r="V49" s="26"/>
      <c r="W49" s="26">
        <v>0</v>
      </c>
      <c r="X49" s="10" t="s">
        <v>91</v>
      </c>
    </row>
    <row r="50" spans="1:24" s="12" customFormat="1" ht="50.1" customHeight="1" x14ac:dyDescent="0.25">
      <c r="A50" s="27">
        <v>40</v>
      </c>
      <c r="B50" s="28">
        <v>45111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1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 t="s">
        <v>222</v>
      </c>
      <c r="Q50" s="29">
        <v>91620.9</v>
      </c>
      <c r="R50" s="26" t="s">
        <v>30</v>
      </c>
      <c r="S50" s="26">
        <v>1</v>
      </c>
      <c r="T50" s="29">
        <v>91620.9</v>
      </c>
      <c r="U50" s="26" t="s">
        <v>236</v>
      </c>
      <c r="V50" s="26"/>
      <c r="W50" s="26">
        <v>0</v>
      </c>
      <c r="X50" s="10" t="s">
        <v>92</v>
      </c>
    </row>
    <row r="51" spans="1:24" s="12" customFormat="1" ht="50.1" customHeight="1" x14ac:dyDescent="0.25">
      <c r="A51" s="27">
        <v>41</v>
      </c>
      <c r="B51" s="28">
        <v>45125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1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 t="s">
        <v>223</v>
      </c>
      <c r="Q51" s="29">
        <v>60000</v>
      </c>
      <c r="R51" s="26" t="s">
        <v>30</v>
      </c>
      <c r="S51" s="26">
        <v>1</v>
      </c>
      <c r="T51" s="29">
        <v>60000</v>
      </c>
      <c r="U51" s="26" t="s">
        <v>237</v>
      </c>
      <c r="V51" s="26"/>
      <c r="W51" s="26">
        <v>0</v>
      </c>
      <c r="X51" s="10" t="s">
        <v>93</v>
      </c>
    </row>
    <row r="52" spans="1:24" s="12" customFormat="1" ht="50.1" customHeight="1" x14ac:dyDescent="0.25">
      <c r="A52" s="27">
        <v>42</v>
      </c>
      <c r="B52" s="28">
        <v>45124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1</v>
      </c>
      <c r="O52" s="26">
        <v>0</v>
      </c>
      <c r="P52" s="26" t="s">
        <v>224</v>
      </c>
      <c r="Q52" s="29">
        <v>96800</v>
      </c>
      <c r="R52" s="26" t="s">
        <v>30</v>
      </c>
      <c r="S52" s="26">
        <v>1</v>
      </c>
      <c r="T52" s="29">
        <v>96800</v>
      </c>
      <c r="U52" s="26" t="s">
        <v>95</v>
      </c>
      <c r="V52" s="26"/>
      <c r="W52" s="26"/>
      <c r="X52" s="10"/>
    </row>
    <row r="53" spans="1:24" s="12" customFormat="1" ht="50.1" customHeight="1" x14ac:dyDescent="0.25">
      <c r="A53" s="27">
        <v>43</v>
      </c>
      <c r="B53" s="28">
        <v>45108</v>
      </c>
      <c r="C53" s="26">
        <v>0</v>
      </c>
      <c r="D53" s="26">
        <v>0</v>
      </c>
      <c r="E53" s="26">
        <v>0</v>
      </c>
      <c r="F53" s="26">
        <v>0</v>
      </c>
      <c r="G53" s="26">
        <v>1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 t="s">
        <v>225</v>
      </c>
      <c r="Q53" s="29">
        <v>113899.68</v>
      </c>
      <c r="R53" s="26" t="s">
        <v>30</v>
      </c>
      <c r="S53" s="26">
        <v>1</v>
      </c>
      <c r="T53" s="29">
        <v>113899.68</v>
      </c>
      <c r="U53" s="26" t="s">
        <v>47</v>
      </c>
      <c r="V53" s="26"/>
      <c r="W53" s="26"/>
      <c r="X53" s="10"/>
    </row>
    <row r="54" spans="1:24" s="12" customFormat="1" ht="50.1" customHeight="1" x14ac:dyDescent="0.25">
      <c r="A54" s="27">
        <v>44</v>
      </c>
      <c r="B54" s="28">
        <v>45120</v>
      </c>
      <c r="C54" s="26">
        <v>0</v>
      </c>
      <c r="D54" s="26">
        <v>0</v>
      </c>
      <c r="E54" s="26">
        <v>0</v>
      </c>
      <c r="F54" s="26">
        <v>0</v>
      </c>
      <c r="G54" s="26">
        <v>1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 t="s">
        <v>226</v>
      </c>
      <c r="Q54" s="29">
        <v>99798</v>
      </c>
      <c r="R54" s="26" t="s">
        <v>30</v>
      </c>
      <c r="S54" s="26">
        <v>1</v>
      </c>
      <c r="T54" s="29">
        <v>99798</v>
      </c>
      <c r="U54" s="26" t="s">
        <v>96</v>
      </c>
      <c r="V54" s="26"/>
      <c r="W54" s="26"/>
      <c r="X54" s="10"/>
    </row>
    <row r="55" spans="1:24" s="12" customFormat="1" ht="50.1" customHeight="1" x14ac:dyDescent="0.25">
      <c r="A55" s="27">
        <v>45</v>
      </c>
      <c r="B55" s="28">
        <v>45124</v>
      </c>
      <c r="C55" s="26">
        <v>0</v>
      </c>
      <c r="D55" s="26">
        <v>0</v>
      </c>
      <c r="E55" s="26">
        <v>0</v>
      </c>
      <c r="F55" s="26">
        <v>0</v>
      </c>
      <c r="G55" s="26">
        <v>1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 t="s">
        <v>227</v>
      </c>
      <c r="Q55" s="29">
        <v>99000</v>
      </c>
      <c r="R55" s="26" t="s">
        <v>30</v>
      </c>
      <c r="S55" s="26">
        <v>1</v>
      </c>
      <c r="T55" s="29">
        <v>99000</v>
      </c>
      <c r="U55" s="26" t="s">
        <v>238</v>
      </c>
      <c r="V55" s="26"/>
      <c r="W55" s="26"/>
      <c r="X55" s="10"/>
    </row>
    <row r="56" spans="1:24" s="12" customFormat="1" ht="50.1" customHeight="1" x14ac:dyDescent="0.25">
      <c r="A56" s="27">
        <v>46</v>
      </c>
      <c r="B56" s="28">
        <v>45124</v>
      </c>
      <c r="C56" s="26">
        <v>0</v>
      </c>
      <c r="D56" s="26">
        <v>0</v>
      </c>
      <c r="E56" s="26">
        <v>0</v>
      </c>
      <c r="F56" s="26">
        <v>0</v>
      </c>
      <c r="G56" s="26">
        <v>1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 t="s">
        <v>228</v>
      </c>
      <c r="Q56" s="29">
        <v>99940</v>
      </c>
      <c r="R56" s="26" t="s">
        <v>30</v>
      </c>
      <c r="S56" s="26">
        <v>1</v>
      </c>
      <c r="T56" s="29">
        <v>99940</v>
      </c>
      <c r="U56" s="26" t="s">
        <v>239</v>
      </c>
      <c r="V56" s="26"/>
      <c r="W56" s="26"/>
      <c r="X56" s="10"/>
    </row>
    <row r="57" spans="1:24" s="12" customFormat="1" ht="50.1" customHeight="1" x14ac:dyDescent="0.25">
      <c r="A57" s="27">
        <v>47</v>
      </c>
      <c r="B57" s="28">
        <v>45133</v>
      </c>
      <c r="C57" s="26">
        <v>0</v>
      </c>
      <c r="D57" s="26">
        <v>0</v>
      </c>
      <c r="E57" s="26">
        <v>0</v>
      </c>
      <c r="F57" s="26">
        <v>0</v>
      </c>
      <c r="G57" s="26">
        <v>1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 t="s">
        <v>82</v>
      </c>
      <c r="Q57" s="29">
        <v>98440</v>
      </c>
      <c r="R57" s="26" t="s">
        <v>30</v>
      </c>
      <c r="S57" s="26">
        <v>1</v>
      </c>
      <c r="T57" s="29">
        <v>98440</v>
      </c>
      <c r="U57" s="26" t="s">
        <v>240</v>
      </c>
      <c r="V57" s="26"/>
      <c r="W57" s="26"/>
      <c r="X57" s="10"/>
    </row>
    <row r="58" spans="1:24" s="12" customFormat="1" ht="50.1" customHeight="1" x14ac:dyDescent="0.25">
      <c r="A58" s="27">
        <v>48</v>
      </c>
      <c r="B58" s="28">
        <v>45110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1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 t="s">
        <v>229</v>
      </c>
      <c r="Q58" s="29">
        <v>72000</v>
      </c>
      <c r="R58" s="26" t="s">
        <v>30</v>
      </c>
      <c r="S58" s="26">
        <v>1</v>
      </c>
      <c r="T58" s="29">
        <v>72000</v>
      </c>
      <c r="U58" s="26" t="s">
        <v>241</v>
      </c>
      <c r="V58" s="26"/>
      <c r="W58" s="26"/>
      <c r="X58" s="10"/>
    </row>
    <row r="59" spans="1:24" s="12" customFormat="1" ht="50.1" customHeight="1" x14ac:dyDescent="0.25">
      <c r="A59" s="27">
        <v>49</v>
      </c>
      <c r="B59" s="28">
        <v>45120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1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 t="s">
        <v>230</v>
      </c>
      <c r="Q59" s="29">
        <v>99165</v>
      </c>
      <c r="R59" s="26" t="s">
        <v>30</v>
      </c>
      <c r="S59" s="26">
        <v>1</v>
      </c>
      <c r="T59" s="29">
        <v>99165</v>
      </c>
      <c r="U59" s="26" t="s">
        <v>241</v>
      </c>
      <c r="V59" s="26"/>
      <c r="W59" s="26"/>
      <c r="X59" s="10"/>
    </row>
    <row r="60" spans="1:24" s="12" customFormat="1" ht="50.1" customHeight="1" x14ac:dyDescent="0.25">
      <c r="A60" s="27">
        <v>50</v>
      </c>
      <c r="B60" s="28">
        <v>45110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1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 t="s">
        <v>222</v>
      </c>
      <c r="Q60" s="29">
        <v>99142</v>
      </c>
      <c r="R60" s="26" t="s">
        <v>30</v>
      </c>
      <c r="S60" s="26">
        <v>1</v>
      </c>
      <c r="T60" s="29">
        <v>99142</v>
      </c>
      <c r="U60" s="26" t="s">
        <v>83</v>
      </c>
      <c r="V60" s="26"/>
      <c r="W60" s="26"/>
      <c r="X60" s="10"/>
    </row>
    <row r="61" spans="1:24" s="12" customFormat="1" ht="50.1" customHeight="1" x14ac:dyDescent="0.25">
      <c r="A61" s="27">
        <v>51</v>
      </c>
      <c r="B61" s="28">
        <v>45120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1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 t="s">
        <v>82</v>
      </c>
      <c r="Q61" s="29">
        <v>99792</v>
      </c>
      <c r="R61" s="26" t="s">
        <v>30</v>
      </c>
      <c r="S61" s="26">
        <v>1</v>
      </c>
      <c r="T61" s="29">
        <v>99792</v>
      </c>
      <c r="U61" s="26" t="s">
        <v>83</v>
      </c>
      <c r="V61" s="26"/>
      <c r="W61" s="26"/>
      <c r="X61" s="10"/>
    </row>
    <row r="62" spans="1:24" s="12" customFormat="1" ht="50.1" customHeight="1" x14ac:dyDescent="0.25">
      <c r="A62" s="27">
        <v>52</v>
      </c>
      <c r="B62" s="28">
        <v>45131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1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 t="s">
        <v>231</v>
      </c>
      <c r="Q62" s="29">
        <v>46600</v>
      </c>
      <c r="R62" s="26" t="s">
        <v>30</v>
      </c>
      <c r="S62" s="26">
        <v>1</v>
      </c>
      <c r="T62" s="29">
        <v>46600</v>
      </c>
      <c r="U62" s="26" t="s">
        <v>85</v>
      </c>
      <c r="V62" s="26"/>
      <c r="W62" s="26"/>
      <c r="X62" s="10"/>
    </row>
    <row r="63" spans="1:24" s="12" customFormat="1" ht="50.1" customHeight="1" x14ac:dyDescent="0.25">
      <c r="A63" s="27">
        <v>53</v>
      </c>
      <c r="B63" s="28">
        <v>45131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1</v>
      </c>
      <c r="O63" s="26">
        <v>0</v>
      </c>
      <c r="P63" s="26" t="s">
        <v>82</v>
      </c>
      <c r="Q63" s="29">
        <v>99780</v>
      </c>
      <c r="R63" s="26" t="s">
        <v>30</v>
      </c>
      <c r="S63" s="26">
        <v>1</v>
      </c>
      <c r="T63" s="29">
        <v>99780</v>
      </c>
      <c r="U63" s="26" t="s">
        <v>242</v>
      </c>
      <c r="V63" s="26"/>
      <c r="W63" s="26">
        <v>0</v>
      </c>
      <c r="X63" s="10" t="s">
        <v>94</v>
      </c>
    </row>
    <row r="64" spans="1:24" s="12" customFormat="1" ht="50.1" customHeight="1" x14ac:dyDescent="0.25">
      <c r="A64" s="27">
        <v>54</v>
      </c>
      <c r="B64" s="28">
        <v>45125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1</v>
      </c>
      <c r="O64" s="26">
        <v>0</v>
      </c>
      <c r="P64" s="26" t="s">
        <v>243</v>
      </c>
      <c r="Q64" s="29">
        <v>98100</v>
      </c>
      <c r="R64" s="26" t="s">
        <v>30</v>
      </c>
      <c r="S64" s="26">
        <v>1</v>
      </c>
      <c r="T64" s="29">
        <v>98100</v>
      </c>
      <c r="U64" s="26" t="s">
        <v>232</v>
      </c>
      <c r="V64" s="26"/>
      <c r="W64" s="26">
        <v>0</v>
      </c>
      <c r="X64" s="10" t="s">
        <v>94</v>
      </c>
    </row>
    <row r="65" spans="1:24" s="12" customFormat="1" ht="50.1" customHeight="1" x14ac:dyDescent="0.25">
      <c r="A65" s="27">
        <v>55</v>
      </c>
      <c r="B65" s="28">
        <v>45131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1</v>
      </c>
      <c r="O65" s="26">
        <v>0</v>
      </c>
      <c r="P65" s="26" t="s">
        <v>368</v>
      </c>
      <c r="Q65" s="29">
        <v>323769792</v>
      </c>
      <c r="R65" s="26" t="s">
        <v>30</v>
      </c>
      <c r="S65" s="26">
        <v>1</v>
      </c>
      <c r="T65" s="29">
        <v>323769792</v>
      </c>
      <c r="U65" s="26" t="s">
        <v>370</v>
      </c>
      <c r="V65" s="26"/>
      <c r="W65" s="26" t="s">
        <v>371</v>
      </c>
      <c r="X65" s="10"/>
    </row>
    <row r="66" spans="1:24" s="12" customFormat="1" ht="50.1" customHeight="1" x14ac:dyDescent="0.25">
      <c r="A66" s="27">
        <v>56</v>
      </c>
      <c r="B66" s="28">
        <v>45120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1</v>
      </c>
      <c r="O66" s="26">
        <v>0</v>
      </c>
      <c r="P66" s="26" t="s">
        <v>369</v>
      </c>
      <c r="Q66" s="29">
        <v>16505700</v>
      </c>
      <c r="R66" s="26" t="s">
        <v>30</v>
      </c>
      <c r="S66" s="26">
        <v>1</v>
      </c>
      <c r="T66" s="29">
        <v>16505700</v>
      </c>
      <c r="U66" s="26" t="s">
        <v>370</v>
      </c>
      <c r="V66" s="26"/>
      <c r="W66" s="26">
        <v>0</v>
      </c>
      <c r="X66" s="10" t="s">
        <v>94</v>
      </c>
    </row>
    <row r="67" spans="1:24" s="12" customFormat="1" ht="50.1" customHeight="1" x14ac:dyDescent="0.25">
      <c r="A67" s="33" t="s">
        <v>29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25"/>
    </row>
    <row r="68" spans="1:24" s="12" customFormat="1" ht="50.1" customHeight="1" x14ac:dyDescent="0.25">
      <c r="A68" s="27">
        <v>1</v>
      </c>
      <c r="B68" s="28">
        <v>45124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1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 t="s">
        <v>210</v>
      </c>
      <c r="Q68" s="29">
        <v>1693440</v>
      </c>
      <c r="R68" s="26" t="s">
        <v>30</v>
      </c>
      <c r="S68" s="26">
        <v>1</v>
      </c>
      <c r="T68" s="29">
        <v>1693440</v>
      </c>
      <c r="U68" s="26" t="s">
        <v>213</v>
      </c>
      <c r="V68" s="26"/>
      <c r="W68" s="26"/>
      <c r="X68" s="10" t="s">
        <v>97</v>
      </c>
    </row>
    <row r="69" spans="1:24" s="12" customFormat="1" ht="50.1" customHeight="1" x14ac:dyDescent="0.25">
      <c r="A69" s="27">
        <v>2</v>
      </c>
      <c r="B69" s="28">
        <v>45135</v>
      </c>
      <c r="C69" s="26">
        <v>0</v>
      </c>
      <c r="D69" s="26">
        <v>1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 t="s">
        <v>210</v>
      </c>
      <c r="Q69" s="29">
        <v>1199999.6599999999</v>
      </c>
      <c r="R69" s="26" t="s">
        <v>30</v>
      </c>
      <c r="S69" s="26">
        <v>1</v>
      </c>
      <c r="T69" s="29">
        <v>1199999.6599999999</v>
      </c>
      <c r="U69" s="26" t="s">
        <v>213</v>
      </c>
      <c r="V69" s="26"/>
      <c r="W69" s="26"/>
      <c r="X69" s="10" t="s">
        <v>98</v>
      </c>
    </row>
    <row r="70" spans="1:24" s="12" customFormat="1" ht="50.1" customHeight="1" x14ac:dyDescent="0.25">
      <c r="A70" s="27">
        <v>3</v>
      </c>
      <c r="B70" s="28">
        <v>45118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1</v>
      </c>
      <c r="N70" s="26">
        <v>0</v>
      </c>
      <c r="O70" s="26">
        <v>0</v>
      </c>
      <c r="P70" s="26" t="s">
        <v>211</v>
      </c>
      <c r="Q70" s="29">
        <v>198000</v>
      </c>
      <c r="R70" s="26" t="s">
        <v>30</v>
      </c>
      <c r="S70" s="26">
        <v>1</v>
      </c>
      <c r="T70" s="29">
        <v>198000</v>
      </c>
      <c r="U70" s="26" t="s">
        <v>214</v>
      </c>
      <c r="V70" s="26"/>
      <c r="W70" s="30"/>
      <c r="X70" s="10" t="s">
        <v>99</v>
      </c>
    </row>
    <row r="71" spans="1:24" s="12" customFormat="1" ht="50.1" customHeight="1" x14ac:dyDescent="0.25">
      <c r="A71" s="27">
        <v>4</v>
      </c>
      <c r="B71" s="28">
        <v>45134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1</v>
      </c>
      <c r="O71" s="26">
        <v>0</v>
      </c>
      <c r="P71" s="26" t="s">
        <v>212</v>
      </c>
      <c r="Q71" s="29">
        <v>259044</v>
      </c>
      <c r="R71" s="26" t="s">
        <v>30</v>
      </c>
      <c r="S71" s="26">
        <v>1</v>
      </c>
      <c r="T71" s="29">
        <v>259044</v>
      </c>
      <c r="U71" s="26" t="s">
        <v>215</v>
      </c>
      <c r="V71" s="26"/>
      <c r="W71" s="30"/>
      <c r="X71" s="10" t="s">
        <v>151</v>
      </c>
    </row>
    <row r="72" spans="1:24" s="12" customFormat="1" ht="50.1" customHeight="1" x14ac:dyDescent="0.25">
      <c r="A72" s="27">
        <v>5</v>
      </c>
      <c r="B72" s="28">
        <v>45131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1</v>
      </c>
      <c r="N72" s="26">
        <v>0</v>
      </c>
      <c r="O72" s="26">
        <v>0</v>
      </c>
      <c r="P72" s="26" t="s">
        <v>287</v>
      </c>
      <c r="Q72" s="29">
        <v>37450</v>
      </c>
      <c r="R72" s="26" t="s">
        <v>30</v>
      </c>
      <c r="S72" s="26">
        <v>1</v>
      </c>
      <c r="T72" s="29">
        <v>37450</v>
      </c>
      <c r="U72" s="26" t="s">
        <v>307</v>
      </c>
      <c r="V72" s="26"/>
      <c r="W72" s="30" t="s">
        <v>320</v>
      </c>
      <c r="X72" s="10" t="s">
        <v>100</v>
      </c>
    </row>
    <row r="73" spans="1:24" s="12" customFormat="1" ht="50.1" customHeight="1" x14ac:dyDescent="0.25">
      <c r="A73" s="27">
        <v>6</v>
      </c>
      <c r="B73" s="28">
        <v>45121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1</v>
      </c>
      <c r="O73" s="26">
        <v>0</v>
      </c>
      <c r="P73" s="26" t="s">
        <v>288</v>
      </c>
      <c r="Q73" s="29">
        <v>14800</v>
      </c>
      <c r="R73" s="26" t="s">
        <v>30</v>
      </c>
      <c r="S73" s="26">
        <v>1</v>
      </c>
      <c r="T73" s="29">
        <v>14800</v>
      </c>
      <c r="U73" s="26" t="s">
        <v>308</v>
      </c>
      <c r="V73" s="26"/>
      <c r="W73" s="30" t="s">
        <v>321</v>
      </c>
      <c r="X73" s="10" t="s">
        <v>101</v>
      </c>
    </row>
    <row r="74" spans="1:24" s="12" customFormat="1" ht="50.1" customHeight="1" x14ac:dyDescent="0.25">
      <c r="A74" s="27">
        <v>7</v>
      </c>
      <c r="B74" s="28">
        <v>45112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1</v>
      </c>
      <c r="O74" s="26">
        <v>0</v>
      </c>
      <c r="P74" s="26" t="s">
        <v>289</v>
      </c>
      <c r="Q74" s="29">
        <v>173681.02</v>
      </c>
      <c r="R74" s="26" t="s">
        <v>30</v>
      </c>
      <c r="S74" s="26">
        <v>1</v>
      </c>
      <c r="T74" s="29">
        <v>173681.02</v>
      </c>
      <c r="U74" s="26" t="s">
        <v>309</v>
      </c>
      <c r="V74" s="26"/>
      <c r="W74" s="30" t="s">
        <v>322</v>
      </c>
      <c r="X74" s="10" t="s">
        <v>102</v>
      </c>
    </row>
    <row r="75" spans="1:24" s="12" customFormat="1" ht="50.1" customHeight="1" x14ac:dyDescent="0.25">
      <c r="A75" s="27">
        <v>8</v>
      </c>
      <c r="B75" s="28">
        <v>45114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1</v>
      </c>
      <c r="L75" s="26">
        <v>0</v>
      </c>
      <c r="M75" s="26">
        <v>0</v>
      </c>
      <c r="N75" s="26">
        <v>0</v>
      </c>
      <c r="O75" s="26">
        <v>0</v>
      </c>
      <c r="P75" s="26" t="s">
        <v>290</v>
      </c>
      <c r="Q75" s="29">
        <v>1427551.36</v>
      </c>
      <c r="R75" s="26" t="s">
        <v>30</v>
      </c>
      <c r="S75" s="26">
        <v>1</v>
      </c>
      <c r="T75" s="29">
        <v>1427551.36</v>
      </c>
      <c r="U75" s="26" t="s">
        <v>310</v>
      </c>
      <c r="V75" s="26"/>
      <c r="W75" s="26" t="s">
        <v>323</v>
      </c>
      <c r="X75" s="10" t="s">
        <v>103</v>
      </c>
    </row>
    <row r="76" spans="1:24" s="12" customFormat="1" ht="50.1" customHeight="1" x14ac:dyDescent="0.25">
      <c r="A76" s="27">
        <v>9</v>
      </c>
      <c r="B76" s="28">
        <v>45138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1</v>
      </c>
      <c r="N76" s="26">
        <v>0</v>
      </c>
      <c r="O76" s="26">
        <v>0</v>
      </c>
      <c r="P76" s="26" t="s">
        <v>291</v>
      </c>
      <c r="Q76" s="29">
        <v>9902340</v>
      </c>
      <c r="R76" s="26" t="s">
        <v>30</v>
      </c>
      <c r="S76" s="26">
        <v>1</v>
      </c>
      <c r="T76" s="29">
        <v>9902340</v>
      </c>
      <c r="U76" s="26" t="s">
        <v>41</v>
      </c>
      <c r="V76" s="26"/>
      <c r="W76" s="26" t="s">
        <v>324</v>
      </c>
      <c r="X76" s="10" t="s">
        <v>104</v>
      </c>
    </row>
    <row r="77" spans="1:24" s="12" customFormat="1" ht="50.1" customHeight="1" x14ac:dyDescent="0.25">
      <c r="A77" s="27">
        <v>10</v>
      </c>
      <c r="B77" s="28">
        <v>45121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1</v>
      </c>
      <c r="N77" s="26">
        <v>0</v>
      </c>
      <c r="O77" s="26">
        <v>0</v>
      </c>
      <c r="P77" s="26" t="s">
        <v>292</v>
      </c>
      <c r="Q77" s="29">
        <v>22014295.34</v>
      </c>
      <c r="R77" s="26" t="s">
        <v>30</v>
      </c>
      <c r="S77" s="26">
        <v>1</v>
      </c>
      <c r="T77" s="29">
        <v>22014295.34</v>
      </c>
      <c r="U77" s="26" t="s">
        <v>41</v>
      </c>
      <c r="V77" s="26"/>
      <c r="W77" s="26" t="s">
        <v>325</v>
      </c>
      <c r="X77" s="10" t="s">
        <v>105</v>
      </c>
    </row>
    <row r="78" spans="1:24" s="12" customFormat="1" ht="50.1" customHeight="1" x14ac:dyDescent="0.25">
      <c r="A78" s="27">
        <v>11</v>
      </c>
      <c r="B78" s="28">
        <v>45127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1</v>
      </c>
      <c r="O78" s="26">
        <v>0</v>
      </c>
      <c r="P78" s="26" t="s">
        <v>293</v>
      </c>
      <c r="Q78" s="29">
        <v>6430622.4000000004</v>
      </c>
      <c r="R78" s="26" t="s">
        <v>30</v>
      </c>
      <c r="S78" s="26">
        <v>1</v>
      </c>
      <c r="T78" s="29">
        <v>6430622.4000000004</v>
      </c>
      <c r="U78" s="26" t="s">
        <v>41</v>
      </c>
      <c r="V78" s="26"/>
      <c r="W78" s="26" t="s">
        <v>326</v>
      </c>
      <c r="X78" s="10" t="s">
        <v>106</v>
      </c>
    </row>
    <row r="79" spans="1:24" s="12" customFormat="1" ht="50.1" customHeight="1" x14ac:dyDescent="0.25">
      <c r="A79" s="27">
        <v>12</v>
      </c>
      <c r="B79" s="28">
        <v>45138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1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 t="s">
        <v>294</v>
      </c>
      <c r="Q79" s="29">
        <v>76594161.599999994</v>
      </c>
      <c r="R79" s="26" t="s">
        <v>30</v>
      </c>
      <c r="S79" s="26">
        <v>1</v>
      </c>
      <c r="T79" s="29">
        <v>76594161.599999994</v>
      </c>
      <c r="U79" s="26" t="s">
        <v>41</v>
      </c>
      <c r="V79" s="26"/>
      <c r="W79" s="30" t="s">
        <v>327</v>
      </c>
      <c r="X79" s="10" t="s">
        <v>107</v>
      </c>
    </row>
    <row r="80" spans="1:24" s="12" customFormat="1" ht="50.1" customHeight="1" x14ac:dyDescent="0.25">
      <c r="A80" s="27">
        <v>13</v>
      </c>
      <c r="B80" s="28">
        <v>45126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1</v>
      </c>
      <c r="N80" s="26">
        <v>0</v>
      </c>
      <c r="O80" s="26">
        <v>0</v>
      </c>
      <c r="P80" s="26" t="s">
        <v>295</v>
      </c>
      <c r="Q80" s="29">
        <v>9573206.4000000004</v>
      </c>
      <c r="R80" s="26" t="s">
        <v>30</v>
      </c>
      <c r="S80" s="26">
        <v>1</v>
      </c>
      <c r="T80" s="29">
        <v>9573206.4000000004</v>
      </c>
      <c r="U80" s="26" t="s">
        <v>41</v>
      </c>
      <c r="V80" s="26"/>
      <c r="W80" s="30" t="s">
        <v>328</v>
      </c>
      <c r="X80" s="10" t="s">
        <v>108</v>
      </c>
    </row>
    <row r="81" spans="1:24" s="12" customFormat="1" ht="50.1" customHeight="1" x14ac:dyDescent="0.25">
      <c r="A81" s="27">
        <v>14</v>
      </c>
      <c r="B81" s="28">
        <v>45113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1</v>
      </c>
      <c r="O81" s="26">
        <v>0</v>
      </c>
      <c r="P81" s="26" t="s">
        <v>296</v>
      </c>
      <c r="Q81" s="29">
        <v>534240</v>
      </c>
      <c r="R81" s="26" t="s">
        <v>30</v>
      </c>
      <c r="S81" s="26">
        <v>1</v>
      </c>
      <c r="T81" s="29">
        <v>534240</v>
      </c>
      <c r="U81" s="26" t="s">
        <v>45</v>
      </c>
      <c r="V81" s="26"/>
      <c r="W81" s="30" t="s">
        <v>329</v>
      </c>
      <c r="X81" s="10" t="s">
        <v>109</v>
      </c>
    </row>
    <row r="82" spans="1:24" s="12" customFormat="1" ht="50.1" customHeight="1" x14ac:dyDescent="0.25">
      <c r="A82" s="27">
        <v>15</v>
      </c>
      <c r="B82" s="28">
        <v>45138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1</v>
      </c>
      <c r="O82" s="26">
        <v>0</v>
      </c>
      <c r="P82" s="26" t="s">
        <v>297</v>
      </c>
      <c r="Q82" s="29">
        <v>255250</v>
      </c>
      <c r="R82" s="26" t="s">
        <v>30</v>
      </c>
      <c r="S82" s="26">
        <v>1</v>
      </c>
      <c r="T82" s="29">
        <v>255250</v>
      </c>
      <c r="U82" s="26" t="s">
        <v>311</v>
      </c>
      <c r="V82" s="26"/>
      <c r="W82" s="26" t="s">
        <v>330</v>
      </c>
      <c r="X82" s="10" t="s">
        <v>111</v>
      </c>
    </row>
    <row r="83" spans="1:24" s="12" customFormat="1" ht="50.1" customHeight="1" x14ac:dyDescent="0.25">
      <c r="A83" s="27">
        <v>16</v>
      </c>
      <c r="B83" s="28">
        <v>45113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1</v>
      </c>
      <c r="O83" s="26">
        <v>0</v>
      </c>
      <c r="P83" s="26" t="s">
        <v>298</v>
      </c>
      <c r="Q83" s="29">
        <v>0</v>
      </c>
      <c r="R83" s="26" t="s">
        <v>30</v>
      </c>
      <c r="S83" s="26">
        <v>1</v>
      </c>
      <c r="T83" s="29">
        <v>0</v>
      </c>
      <c r="U83" s="26" t="s">
        <v>312</v>
      </c>
      <c r="V83" s="26"/>
      <c r="W83" s="26" t="s">
        <v>331</v>
      </c>
      <c r="X83" s="10" t="s">
        <v>112</v>
      </c>
    </row>
    <row r="84" spans="1:24" s="12" customFormat="1" ht="50.1" customHeight="1" x14ac:dyDescent="0.25">
      <c r="A84" s="27">
        <v>17</v>
      </c>
      <c r="B84" s="28">
        <v>45126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1</v>
      </c>
      <c r="O84" s="26">
        <v>0</v>
      </c>
      <c r="P84" s="26" t="s">
        <v>299</v>
      </c>
      <c r="Q84" s="29">
        <v>24652800</v>
      </c>
      <c r="R84" s="26" t="s">
        <v>30</v>
      </c>
      <c r="S84" s="26">
        <v>1</v>
      </c>
      <c r="T84" s="29">
        <v>24652800</v>
      </c>
      <c r="U84" s="26" t="s">
        <v>313</v>
      </c>
      <c r="V84" s="26"/>
      <c r="W84" s="26" t="s">
        <v>332</v>
      </c>
      <c r="X84" s="10" t="s">
        <v>113</v>
      </c>
    </row>
    <row r="85" spans="1:24" s="12" customFormat="1" ht="50.1" customHeight="1" x14ac:dyDescent="0.25">
      <c r="A85" s="27">
        <v>18</v>
      </c>
      <c r="B85" s="28">
        <v>45113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1</v>
      </c>
      <c r="O85" s="26">
        <v>0</v>
      </c>
      <c r="P85" s="26" t="s">
        <v>298</v>
      </c>
      <c r="Q85" s="29">
        <v>0</v>
      </c>
      <c r="R85" s="26" t="s">
        <v>30</v>
      </c>
      <c r="S85" s="26">
        <v>1</v>
      </c>
      <c r="T85" s="29">
        <v>0</v>
      </c>
      <c r="U85" s="26" t="s">
        <v>314</v>
      </c>
      <c r="V85" s="26"/>
      <c r="W85" s="26" t="s">
        <v>333</v>
      </c>
      <c r="X85" s="10" t="s">
        <v>114</v>
      </c>
    </row>
    <row r="86" spans="1:24" s="12" customFormat="1" ht="50.1" customHeight="1" x14ac:dyDescent="0.25">
      <c r="A86" s="27">
        <v>19</v>
      </c>
      <c r="B86" s="28">
        <v>45119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1</v>
      </c>
      <c r="O86" s="26">
        <v>0</v>
      </c>
      <c r="P86" s="26" t="s">
        <v>300</v>
      </c>
      <c r="Q86" s="29">
        <v>2022858.95</v>
      </c>
      <c r="R86" s="26" t="s">
        <v>30</v>
      </c>
      <c r="S86" s="26">
        <v>1</v>
      </c>
      <c r="T86" s="29">
        <v>2022858.95</v>
      </c>
      <c r="U86" s="26" t="s">
        <v>314</v>
      </c>
      <c r="V86" s="26"/>
      <c r="W86" s="26" t="s">
        <v>334</v>
      </c>
      <c r="X86" s="10" t="s">
        <v>115</v>
      </c>
    </row>
    <row r="87" spans="1:24" s="12" customFormat="1" ht="50.1" customHeight="1" x14ac:dyDescent="0.25">
      <c r="A87" s="27">
        <v>20</v>
      </c>
      <c r="B87" s="28">
        <v>45119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1</v>
      </c>
      <c r="O87" s="26">
        <v>0</v>
      </c>
      <c r="P87" s="26" t="s">
        <v>301</v>
      </c>
      <c r="Q87" s="29">
        <v>47400000</v>
      </c>
      <c r="R87" s="26" t="s">
        <v>30</v>
      </c>
      <c r="S87" s="26">
        <v>1</v>
      </c>
      <c r="T87" s="29">
        <v>47400000</v>
      </c>
      <c r="U87" s="26" t="s">
        <v>315</v>
      </c>
      <c r="V87" s="26"/>
      <c r="W87" s="26" t="s">
        <v>335</v>
      </c>
      <c r="X87" s="10" t="s">
        <v>116</v>
      </c>
    </row>
    <row r="88" spans="1:24" s="12" customFormat="1" ht="50.1" customHeight="1" x14ac:dyDescent="0.25">
      <c r="A88" s="27">
        <v>21</v>
      </c>
      <c r="B88" s="28">
        <v>45118</v>
      </c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1</v>
      </c>
      <c r="O88" s="26">
        <v>0</v>
      </c>
      <c r="P88" s="26" t="s">
        <v>302</v>
      </c>
      <c r="Q88" s="29">
        <v>38992816.990000002</v>
      </c>
      <c r="R88" s="26" t="s">
        <v>30</v>
      </c>
      <c r="S88" s="26">
        <v>1</v>
      </c>
      <c r="T88" s="29">
        <v>38992816.990000002</v>
      </c>
      <c r="U88" s="26" t="s">
        <v>315</v>
      </c>
      <c r="V88" s="26"/>
      <c r="W88" s="26" t="s">
        <v>336</v>
      </c>
      <c r="X88" s="10" t="s">
        <v>117</v>
      </c>
    </row>
    <row r="89" spans="1:24" s="12" customFormat="1" ht="50.1" customHeight="1" x14ac:dyDescent="0.25">
      <c r="A89" s="27">
        <v>22</v>
      </c>
      <c r="B89" s="28">
        <v>45110</v>
      </c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1</v>
      </c>
      <c r="O89" s="26">
        <v>0</v>
      </c>
      <c r="P89" s="26" t="s">
        <v>303</v>
      </c>
      <c r="Q89" s="29">
        <v>0</v>
      </c>
      <c r="R89" s="26" t="s">
        <v>30</v>
      </c>
      <c r="S89" s="26">
        <v>1</v>
      </c>
      <c r="T89" s="29">
        <v>0</v>
      </c>
      <c r="U89" s="26" t="s">
        <v>316</v>
      </c>
      <c r="V89" s="26"/>
      <c r="W89" s="26" t="s">
        <v>337</v>
      </c>
      <c r="X89" s="10" t="s">
        <v>118</v>
      </c>
    </row>
    <row r="90" spans="1:24" s="12" customFormat="1" ht="50.1" customHeight="1" x14ac:dyDescent="0.25">
      <c r="A90" s="27">
        <v>23</v>
      </c>
      <c r="B90" s="28">
        <v>45128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1</v>
      </c>
      <c r="O90" s="26">
        <v>0</v>
      </c>
      <c r="P90" s="26" t="s">
        <v>304</v>
      </c>
      <c r="Q90" s="29">
        <v>99900</v>
      </c>
      <c r="R90" s="26" t="s">
        <v>30</v>
      </c>
      <c r="S90" s="26">
        <v>1</v>
      </c>
      <c r="T90" s="29">
        <v>99900</v>
      </c>
      <c r="U90" s="26" t="s">
        <v>317</v>
      </c>
      <c r="V90" s="26"/>
      <c r="W90" s="26" t="s">
        <v>338</v>
      </c>
      <c r="X90" s="10" t="s">
        <v>119</v>
      </c>
    </row>
    <row r="91" spans="1:24" s="12" customFormat="1" ht="50.1" customHeight="1" x14ac:dyDescent="0.25">
      <c r="A91" s="27">
        <v>24</v>
      </c>
      <c r="B91" s="28">
        <v>45112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1</v>
      </c>
      <c r="O91" s="26">
        <v>0</v>
      </c>
      <c r="P91" s="26" t="s">
        <v>305</v>
      </c>
      <c r="Q91" s="29">
        <v>692400</v>
      </c>
      <c r="R91" s="26" t="s">
        <v>30</v>
      </c>
      <c r="S91" s="26">
        <v>1</v>
      </c>
      <c r="T91" s="29">
        <v>692400</v>
      </c>
      <c r="U91" s="26" t="s">
        <v>318</v>
      </c>
      <c r="V91" s="26"/>
      <c r="W91" s="26" t="s">
        <v>339</v>
      </c>
      <c r="X91" s="10" t="s">
        <v>120</v>
      </c>
    </row>
    <row r="92" spans="1:24" s="12" customFormat="1" ht="50.1" customHeight="1" x14ac:dyDescent="0.25">
      <c r="A92" s="27">
        <v>25</v>
      </c>
      <c r="B92" s="28">
        <v>45134</v>
      </c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1</v>
      </c>
      <c r="O92" s="26">
        <v>0</v>
      </c>
      <c r="P92" s="26" t="s">
        <v>306</v>
      </c>
      <c r="Q92" s="29">
        <v>99993.7</v>
      </c>
      <c r="R92" s="26" t="s">
        <v>30</v>
      </c>
      <c r="S92" s="26">
        <v>1</v>
      </c>
      <c r="T92" s="29">
        <v>99993.7</v>
      </c>
      <c r="U92" s="26" t="s">
        <v>319</v>
      </c>
      <c r="V92" s="26"/>
      <c r="W92" s="26" t="s">
        <v>340</v>
      </c>
      <c r="X92" s="10" t="s">
        <v>121</v>
      </c>
    </row>
    <row r="93" spans="1:24" s="12" customFormat="1" ht="50.1" customHeight="1" x14ac:dyDescent="0.25">
      <c r="A93" s="27">
        <v>26</v>
      </c>
      <c r="B93" s="28">
        <v>45132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1</v>
      </c>
      <c r="O93" s="26">
        <v>0</v>
      </c>
      <c r="P93" s="26" t="s">
        <v>341</v>
      </c>
      <c r="Q93" s="29">
        <v>2835151.2</v>
      </c>
      <c r="R93" s="26" t="s">
        <v>30</v>
      </c>
      <c r="S93" s="26">
        <v>1</v>
      </c>
      <c r="T93" s="29">
        <v>2835151.2</v>
      </c>
      <c r="U93" s="26" t="s">
        <v>110</v>
      </c>
      <c r="V93" s="26"/>
      <c r="W93" s="26" t="s">
        <v>342</v>
      </c>
      <c r="X93" s="10" t="s">
        <v>122</v>
      </c>
    </row>
    <row r="94" spans="1:24" s="12" customFormat="1" ht="50.1" customHeight="1" x14ac:dyDescent="0.25">
      <c r="A94" s="27">
        <v>27</v>
      </c>
      <c r="B94" s="28">
        <v>45128</v>
      </c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1</v>
      </c>
      <c r="O94" s="26">
        <v>0</v>
      </c>
      <c r="P94" s="26" t="s">
        <v>343</v>
      </c>
      <c r="Q94" s="29">
        <v>11800000000</v>
      </c>
      <c r="R94" s="26" t="s">
        <v>30</v>
      </c>
      <c r="S94" s="26">
        <v>1</v>
      </c>
      <c r="T94" s="29">
        <v>11800000000</v>
      </c>
      <c r="U94" s="26" t="s">
        <v>110</v>
      </c>
      <c r="V94" s="26"/>
      <c r="W94" s="26" t="s">
        <v>358</v>
      </c>
      <c r="X94" s="10" t="s">
        <v>123</v>
      </c>
    </row>
    <row r="95" spans="1:24" s="12" customFormat="1" ht="50.1" customHeight="1" x14ac:dyDescent="0.25">
      <c r="A95" s="27">
        <v>28</v>
      </c>
      <c r="B95" s="28">
        <v>45120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1</v>
      </c>
      <c r="O95" s="26">
        <v>0</v>
      </c>
      <c r="P95" s="26" t="s">
        <v>344</v>
      </c>
      <c r="Q95" s="29">
        <v>4500</v>
      </c>
      <c r="R95" s="26" t="s">
        <v>30</v>
      </c>
      <c r="S95" s="26">
        <v>1</v>
      </c>
      <c r="T95" s="29">
        <v>4500</v>
      </c>
      <c r="U95" s="26" t="s">
        <v>353</v>
      </c>
      <c r="V95" s="26"/>
      <c r="W95" s="26" t="s">
        <v>359</v>
      </c>
      <c r="X95" s="10" t="s">
        <v>124</v>
      </c>
    </row>
    <row r="96" spans="1:24" s="12" customFormat="1" ht="50.1" customHeight="1" x14ac:dyDescent="0.25">
      <c r="A96" s="27">
        <v>29</v>
      </c>
      <c r="B96" s="28">
        <v>45120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1</v>
      </c>
      <c r="O96" s="26">
        <v>0</v>
      </c>
      <c r="P96" s="26" t="s">
        <v>345</v>
      </c>
      <c r="Q96" s="29">
        <v>160146.71</v>
      </c>
      <c r="R96" s="26" t="s">
        <v>30</v>
      </c>
      <c r="S96" s="26">
        <v>1</v>
      </c>
      <c r="T96" s="29">
        <v>160146.71</v>
      </c>
      <c r="U96" s="26" t="s">
        <v>354</v>
      </c>
      <c r="V96" s="26"/>
      <c r="W96" s="26" t="s">
        <v>360</v>
      </c>
      <c r="X96" s="10" t="s">
        <v>125</v>
      </c>
    </row>
    <row r="97" spans="1:24" s="12" customFormat="1" ht="50.1" customHeight="1" x14ac:dyDescent="0.25">
      <c r="A97" s="27">
        <v>30</v>
      </c>
      <c r="B97" s="28">
        <v>45110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1</v>
      </c>
      <c r="O97" s="26">
        <v>0</v>
      </c>
      <c r="P97" s="26" t="s">
        <v>346</v>
      </c>
      <c r="Q97" s="29">
        <v>25923.37</v>
      </c>
      <c r="R97" s="26" t="s">
        <v>30</v>
      </c>
      <c r="S97" s="26">
        <v>1</v>
      </c>
      <c r="T97" s="29">
        <v>25923.37</v>
      </c>
      <c r="U97" s="26" t="s">
        <v>43</v>
      </c>
      <c r="V97" s="26"/>
      <c r="W97" s="26" t="s">
        <v>361</v>
      </c>
      <c r="X97" s="10" t="s">
        <v>126</v>
      </c>
    </row>
    <row r="98" spans="1:24" s="12" customFormat="1" ht="50.1" customHeight="1" x14ac:dyDescent="0.25">
      <c r="A98" s="27">
        <v>31</v>
      </c>
      <c r="B98" s="28">
        <v>45111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1</v>
      </c>
      <c r="O98" s="26">
        <v>0</v>
      </c>
      <c r="P98" s="26" t="s">
        <v>347</v>
      </c>
      <c r="Q98" s="29">
        <v>18228</v>
      </c>
      <c r="R98" s="26" t="s">
        <v>30</v>
      </c>
      <c r="S98" s="26">
        <v>1</v>
      </c>
      <c r="T98" s="29">
        <v>18228</v>
      </c>
      <c r="U98" s="26" t="s">
        <v>43</v>
      </c>
      <c r="V98" s="26"/>
      <c r="W98" s="26" t="s">
        <v>362</v>
      </c>
      <c r="X98" s="10" t="s">
        <v>127</v>
      </c>
    </row>
    <row r="99" spans="1:24" s="12" customFormat="1" ht="50.1" customHeight="1" x14ac:dyDescent="0.25">
      <c r="A99" s="27">
        <v>32</v>
      </c>
      <c r="B99" s="28">
        <v>45135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1</v>
      </c>
      <c r="O99" s="26">
        <v>0</v>
      </c>
      <c r="P99" s="26" t="s">
        <v>348</v>
      </c>
      <c r="Q99" s="29">
        <v>48600</v>
      </c>
      <c r="R99" s="26" t="s">
        <v>30</v>
      </c>
      <c r="S99" s="26">
        <v>1</v>
      </c>
      <c r="T99" s="29">
        <v>48600</v>
      </c>
      <c r="U99" s="26" t="s">
        <v>355</v>
      </c>
      <c r="V99" s="26"/>
      <c r="W99" s="26" t="s">
        <v>363</v>
      </c>
      <c r="X99" s="10" t="s">
        <v>128</v>
      </c>
    </row>
    <row r="100" spans="1:24" s="12" customFormat="1" ht="50.1" customHeight="1" x14ac:dyDescent="0.25">
      <c r="A100" s="27">
        <v>33</v>
      </c>
      <c r="B100" s="28">
        <v>45120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1</v>
      </c>
      <c r="O100" s="26">
        <v>0</v>
      </c>
      <c r="P100" s="26" t="s">
        <v>349</v>
      </c>
      <c r="Q100" s="29">
        <v>39000</v>
      </c>
      <c r="R100" s="26" t="s">
        <v>30</v>
      </c>
      <c r="S100" s="26">
        <v>1</v>
      </c>
      <c r="T100" s="29">
        <v>39000</v>
      </c>
      <c r="U100" s="26" t="s">
        <v>356</v>
      </c>
      <c r="V100" s="26"/>
      <c r="W100" s="26" t="s">
        <v>364</v>
      </c>
      <c r="X100" s="10" t="s">
        <v>129</v>
      </c>
    </row>
    <row r="101" spans="1:24" s="12" customFormat="1" ht="50.1" customHeight="1" x14ac:dyDescent="0.25">
      <c r="A101" s="27">
        <v>34</v>
      </c>
      <c r="B101" s="28">
        <v>45127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1</v>
      </c>
      <c r="O101" s="26">
        <v>0</v>
      </c>
      <c r="P101" s="26" t="s">
        <v>350</v>
      </c>
      <c r="Q101" s="29">
        <v>9000</v>
      </c>
      <c r="R101" s="26" t="s">
        <v>30</v>
      </c>
      <c r="S101" s="26">
        <v>1</v>
      </c>
      <c r="T101" s="29">
        <v>9000</v>
      </c>
      <c r="U101" s="26" t="s">
        <v>356</v>
      </c>
      <c r="V101" s="26"/>
      <c r="W101" s="26" t="s">
        <v>365</v>
      </c>
      <c r="X101" s="10" t="s">
        <v>131</v>
      </c>
    </row>
    <row r="102" spans="1:24" s="12" customFormat="1" ht="50.1" customHeight="1" x14ac:dyDescent="0.25">
      <c r="A102" s="27">
        <v>35</v>
      </c>
      <c r="B102" s="28">
        <v>45120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1</v>
      </c>
      <c r="O102" s="26">
        <v>0</v>
      </c>
      <c r="P102" s="26" t="s">
        <v>351</v>
      </c>
      <c r="Q102" s="29">
        <v>5000</v>
      </c>
      <c r="R102" s="26" t="s">
        <v>30</v>
      </c>
      <c r="S102" s="26">
        <v>1</v>
      </c>
      <c r="T102" s="29">
        <v>5000</v>
      </c>
      <c r="U102" s="26" t="s">
        <v>357</v>
      </c>
      <c r="V102" s="26"/>
      <c r="W102" s="26" t="s">
        <v>366</v>
      </c>
      <c r="X102" s="10" t="s">
        <v>132</v>
      </c>
    </row>
    <row r="103" spans="1:24" s="12" customFormat="1" ht="50.1" customHeight="1" x14ac:dyDescent="0.25">
      <c r="A103" s="27">
        <v>36</v>
      </c>
      <c r="B103" s="28">
        <v>45135</v>
      </c>
      <c r="C103" s="26">
        <v>0</v>
      </c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1</v>
      </c>
      <c r="O103" s="26">
        <v>0</v>
      </c>
      <c r="P103" s="26" t="s">
        <v>352</v>
      </c>
      <c r="Q103" s="29">
        <v>25000</v>
      </c>
      <c r="R103" s="26" t="s">
        <v>30</v>
      </c>
      <c r="S103" s="26">
        <v>1</v>
      </c>
      <c r="T103" s="29">
        <v>25000</v>
      </c>
      <c r="U103" s="26" t="s">
        <v>357</v>
      </c>
      <c r="V103" s="26"/>
      <c r="W103" s="26" t="s">
        <v>367</v>
      </c>
      <c r="X103" s="10" t="s">
        <v>133</v>
      </c>
    </row>
    <row r="104" spans="1:24" s="7" customFormat="1" ht="50.1" customHeight="1" x14ac:dyDescent="0.25">
      <c r="A104" s="35" t="s">
        <v>42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6"/>
      <c r="X104" s="4"/>
    </row>
    <row r="105" spans="1:24" s="12" customFormat="1" ht="50.1" customHeight="1" x14ac:dyDescent="0.25">
      <c r="A105" s="8">
        <v>1</v>
      </c>
      <c r="B105" s="9">
        <v>45131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1</v>
      </c>
      <c r="O105" s="10">
        <v>0</v>
      </c>
      <c r="P105" s="10" t="s">
        <v>244</v>
      </c>
      <c r="Q105" s="11">
        <v>2699424.04</v>
      </c>
      <c r="R105" s="10" t="s">
        <v>30</v>
      </c>
      <c r="S105" s="10">
        <v>1</v>
      </c>
      <c r="T105" s="11">
        <v>2699424.04</v>
      </c>
      <c r="U105" s="10" t="s">
        <v>262</v>
      </c>
      <c r="V105" s="10"/>
      <c r="W105" s="17" t="s">
        <v>269</v>
      </c>
      <c r="X105" s="10" t="s">
        <v>135</v>
      </c>
    </row>
    <row r="106" spans="1:24" s="12" customFormat="1" ht="50.1" customHeight="1" x14ac:dyDescent="0.25">
      <c r="A106" s="8">
        <v>2</v>
      </c>
      <c r="B106" s="9">
        <v>45124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1</v>
      </c>
      <c r="O106" s="10">
        <v>0</v>
      </c>
      <c r="P106" s="10" t="s">
        <v>245</v>
      </c>
      <c r="Q106" s="11">
        <v>58401004.859999999</v>
      </c>
      <c r="R106" s="10" t="s">
        <v>30</v>
      </c>
      <c r="S106" s="10">
        <v>1</v>
      </c>
      <c r="T106" s="11">
        <v>58401004.859999999</v>
      </c>
      <c r="U106" s="10" t="s">
        <v>262</v>
      </c>
      <c r="V106" s="10"/>
      <c r="W106" s="17" t="s">
        <v>270</v>
      </c>
      <c r="X106" s="10" t="s">
        <v>136</v>
      </c>
    </row>
    <row r="107" spans="1:24" s="12" customFormat="1" ht="50.1" customHeight="1" x14ac:dyDescent="0.25">
      <c r="A107" s="8">
        <v>3</v>
      </c>
      <c r="B107" s="9">
        <v>45119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1</v>
      </c>
      <c r="O107" s="10">
        <v>0</v>
      </c>
      <c r="P107" s="10" t="s">
        <v>246</v>
      </c>
      <c r="Q107" s="11">
        <v>54921848.020000003</v>
      </c>
      <c r="R107" s="10" t="s">
        <v>30</v>
      </c>
      <c r="S107" s="10">
        <v>1</v>
      </c>
      <c r="T107" s="11">
        <v>54921848.020000003</v>
      </c>
      <c r="U107" s="10" t="s">
        <v>262</v>
      </c>
      <c r="V107" s="10"/>
      <c r="W107" s="17" t="s">
        <v>271</v>
      </c>
      <c r="X107" s="10" t="s">
        <v>137</v>
      </c>
    </row>
    <row r="108" spans="1:24" s="12" customFormat="1" ht="50.1" customHeight="1" x14ac:dyDescent="0.25">
      <c r="A108" s="8">
        <v>4</v>
      </c>
      <c r="B108" s="9">
        <v>45120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1</v>
      </c>
      <c r="O108" s="10">
        <v>0</v>
      </c>
      <c r="P108" s="10" t="s">
        <v>247</v>
      </c>
      <c r="Q108" s="11">
        <v>43530980.399999999</v>
      </c>
      <c r="R108" s="10" t="s">
        <v>30</v>
      </c>
      <c r="S108" s="10">
        <v>1</v>
      </c>
      <c r="T108" s="11">
        <v>43530980.399999999</v>
      </c>
      <c r="U108" s="10" t="s">
        <v>262</v>
      </c>
      <c r="V108" s="10"/>
      <c r="W108" s="17" t="s">
        <v>272</v>
      </c>
      <c r="X108" s="10" t="s">
        <v>138</v>
      </c>
    </row>
    <row r="109" spans="1:24" s="12" customFormat="1" ht="50.1" customHeight="1" x14ac:dyDescent="0.25">
      <c r="A109" s="8">
        <v>5</v>
      </c>
      <c r="B109" s="9">
        <v>45120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1</v>
      </c>
      <c r="N109" s="10">
        <v>0</v>
      </c>
      <c r="O109" s="10">
        <v>0</v>
      </c>
      <c r="P109" s="10" t="s">
        <v>248</v>
      </c>
      <c r="Q109" s="11">
        <v>28251574.800000001</v>
      </c>
      <c r="R109" s="10" t="s">
        <v>30</v>
      </c>
      <c r="S109" s="10">
        <v>1</v>
      </c>
      <c r="T109" s="11">
        <v>28251574.800000001</v>
      </c>
      <c r="U109" s="10" t="s">
        <v>262</v>
      </c>
      <c r="V109" s="10"/>
      <c r="W109" s="17" t="s">
        <v>273</v>
      </c>
      <c r="X109" s="10" t="s">
        <v>139</v>
      </c>
    </row>
    <row r="110" spans="1:24" s="12" customFormat="1" ht="50.1" customHeight="1" x14ac:dyDescent="0.25">
      <c r="A110" s="8">
        <v>6</v>
      </c>
      <c r="B110" s="9">
        <v>45126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1</v>
      </c>
      <c r="O110" s="10">
        <v>0</v>
      </c>
      <c r="P110" s="10" t="s">
        <v>249</v>
      </c>
      <c r="Q110" s="11">
        <v>1151700</v>
      </c>
      <c r="R110" s="10" t="s">
        <v>30</v>
      </c>
      <c r="S110" s="10">
        <v>1</v>
      </c>
      <c r="T110" s="11">
        <v>1151700</v>
      </c>
      <c r="U110" s="10" t="s">
        <v>262</v>
      </c>
      <c r="V110" s="10"/>
      <c r="W110" s="17" t="s">
        <v>274</v>
      </c>
      <c r="X110" s="10" t="s">
        <v>140</v>
      </c>
    </row>
    <row r="111" spans="1:24" s="12" customFormat="1" ht="60.75" customHeight="1" x14ac:dyDescent="0.25">
      <c r="A111" s="8">
        <v>7</v>
      </c>
      <c r="B111" s="9">
        <v>45131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1</v>
      </c>
      <c r="O111" s="10">
        <v>0</v>
      </c>
      <c r="P111" s="10" t="s">
        <v>250</v>
      </c>
      <c r="Q111" s="11">
        <v>18391029.91</v>
      </c>
      <c r="R111" s="10" t="s">
        <v>30</v>
      </c>
      <c r="S111" s="10">
        <v>1</v>
      </c>
      <c r="T111" s="11">
        <v>18391029.91</v>
      </c>
      <c r="U111" s="10" t="s">
        <v>262</v>
      </c>
      <c r="V111" s="10"/>
      <c r="W111" s="17" t="s">
        <v>275</v>
      </c>
      <c r="X111" s="10"/>
    </row>
    <row r="112" spans="1:24" s="12" customFormat="1" ht="50.1" customHeight="1" x14ac:dyDescent="0.25">
      <c r="A112" s="8">
        <v>8</v>
      </c>
      <c r="B112" s="9">
        <v>45127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1</v>
      </c>
      <c r="O112" s="10">
        <v>0</v>
      </c>
      <c r="P112" s="10" t="s">
        <v>251</v>
      </c>
      <c r="Q112" s="11">
        <v>81672487.579999998</v>
      </c>
      <c r="R112" s="10" t="s">
        <v>30</v>
      </c>
      <c r="S112" s="10">
        <v>1</v>
      </c>
      <c r="T112" s="11">
        <v>81672487.579999998</v>
      </c>
      <c r="U112" s="10" t="s">
        <v>263</v>
      </c>
      <c r="V112" s="10"/>
      <c r="W112" s="17" t="s">
        <v>276</v>
      </c>
      <c r="X112" s="10"/>
    </row>
    <row r="113" spans="1:24" s="12" customFormat="1" ht="50.1" customHeight="1" x14ac:dyDescent="0.25">
      <c r="A113" s="8">
        <v>9</v>
      </c>
      <c r="B113" s="9">
        <v>45133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1</v>
      </c>
      <c r="O113" s="10">
        <v>0</v>
      </c>
      <c r="P113" s="10" t="s">
        <v>252</v>
      </c>
      <c r="Q113" s="11">
        <v>9503148.4100000001</v>
      </c>
      <c r="R113" s="10" t="s">
        <v>30</v>
      </c>
      <c r="S113" s="10">
        <v>1</v>
      </c>
      <c r="T113" s="11">
        <v>9503148.4100000001</v>
      </c>
      <c r="U113" s="10" t="s">
        <v>264</v>
      </c>
      <c r="V113" s="10"/>
      <c r="W113" s="17" t="s">
        <v>277</v>
      </c>
      <c r="X113" s="10"/>
    </row>
    <row r="114" spans="1:24" s="12" customFormat="1" ht="50.1" customHeight="1" x14ac:dyDescent="0.25">
      <c r="A114" s="8">
        <v>10</v>
      </c>
      <c r="B114" s="9">
        <v>45127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1</v>
      </c>
      <c r="O114" s="10">
        <v>0</v>
      </c>
      <c r="P114" s="10" t="s">
        <v>253</v>
      </c>
      <c r="Q114" s="11">
        <v>37742688</v>
      </c>
      <c r="R114" s="10" t="s">
        <v>30</v>
      </c>
      <c r="S114" s="10">
        <v>1</v>
      </c>
      <c r="T114" s="11">
        <v>37742688</v>
      </c>
      <c r="U114" s="10" t="s">
        <v>44</v>
      </c>
      <c r="V114" s="10"/>
      <c r="W114" s="17" t="s">
        <v>278</v>
      </c>
      <c r="X114" s="10"/>
    </row>
    <row r="115" spans="1:24" s="12" customFormat="1" ht="50.1" customHeight="1" x14ac:dyDescent="0.25">
      <c r="A115" s="8">
        <v>11</v>
      </c>
      <c r="B115" s="9">
        <v>45133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1</v>
      </c>
      <c r="O115" s="10">
        <v>0</v>
      </c>
      <c r="P115" s="10" t="s">
        <v>254</v>
      </c>
      <c r="Q115" s="11">
        <v>2156315.3199999998</v>
      </c>
      <c r="R115" s="10" t="s">
        <v>30</v>
      </c>
      <c r="S115" s="10">
        <v>1</v>
      </c>
      <c r="T115" s="11">
        <v>2156315.3199999998</v>
      </c>
      <c r="U115" s="10" t="s">
        <v>265</v>
      </c>
      <c r="V115" s="10"/>
      <c r="W115" s="17" t="s">
        <v>279</v>
      </c>
      <c r="X115" s="10"/>
    </row>
    <row r="116" spans="1:24" s="12" customFormat="1" ht="50.1" customHeight="1" x14ac:dyDescent="0.25">
      <c r="A116" s="8">
        <v>12</v>
      </c>
      <c r="B116" s="9">
        <v>45127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1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 t="s">
        <v>255</v>
      </c>
      <c r="Q116" s="11">
        <v>27585400.02</v>
      </c>
      <c r="R116" s="10" t="s">
        <v>30</v>
      </c>
      <c r="S116" s="10">
        <v>1</v>
      </c>
      <c r="T116" s="11">
        <v>27585400.02</v>
      </c>
      <c r="U116" s="10" t="s">
        <v>266</v>
      </c>
      <c r="V116" s="10"/>
      <c r="W116" s="17" t="s">
        <v>280</v>
      </c>
      <c r="X116" s="10"/>
    </row>
    <row r="117" spans="1:24" s="12" customFormat="1" ht="50.1" customHeight="1" x14ac:dyDescent="0.25">
      <c r="A117" s="8">
        <v>13</v>
      </c>
      <c r="B117" s="9">
        <v>45126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1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 t="s">
        <v>256</v>
      </c>
      <c r="Q117" s="11">
        <v>3531240</v>
      </c>
      <c r="R117" s="10" t="s">
        <v>30</v>
      </c>
      <c r="S117" s="10">
        <v>1</v>
      </c>
      <c r="T117" s="11">
        <v>3531240</v>
      </c>
      <c r="U117" s="10" t="s">
        <v>267</v>
      </c>
      <c r="V117" s="10"/>
      <c r="W117" s="17" t="s">
        <v>281</v>
      </c>
      <c r="X117" s="10"/>
    </row>
    <row r="118" spans="1:24" s="12" customFormat="1" ht="50.1" customHeight="1" x14ac:dyDescent="0.25">
      <c r="A118" s="8">
        <v>14</v>
      </c>
      <c r="B118" s="9">
        <v>45120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1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 t="s">
        <v>257</v>
      </c>
      <c r="Q118" s="11">
        <v>11219119.199999999</v>
      </c>
      <c r="R118" s="10" t="s">
        <v>30</v>
      </c>
      <c r="S118" s="10">
        <v>1</v>
      </c>
      <c r="T118" s="11">
        <v>11219119.199999999</v>
      </c>
      <c r="U118" s="10" t="s">
        <v>267</v>
      </c>
      <c r="V118" s="10"/>
      <c r="W118" s="17" t="s">
        <v>282</v>
      </c>
      <c r="X118" s="10"/>
    </row>
    <row r="119" spans="1:24" s="12" customFormat="1" ht="50.1" customHeight="1" x14ac:dyDescent="0.25">
      <c r="A119" s="8">
        <v>15</v>
      </c>
      <c r="B119" s="9">
        <v>45120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 t="s">
        <v>258</v>
      </c>
      <c r="Q119" s="11">
        <v>1423935.59</v>
      </c>
      <c r="R119" s="10" t="s">
        <v>30</v>
      </c>
      <c r="S119" s="10">
        <v>1</v>
      </c>
      <c r="T119" s="11">
        <v>1423935.59</v>
      </c>
      <c r="U119" s="10" t="s">
        <v>267</v>
      </c>
      <c r="V119" s="10"/>
      <c r="W119" s="17" t="s">
        <v>283</v>
      </c>
      <c r="X119" s="10"/>
    </row>
    <row r="120" spans="1:24" s="12" customFormat="1" ht="50.1" customHeight="1" x14ac:dyDescent="0.25">
      <c r="A120" s="8">
        <v>16</v>
      </c>
      <c r="B120" s="9">
        <v>45133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1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 t="s">
        <v>259</v>
      </c>
      <c r="Q120" s="11">
        <v>53997811.899999999</v>
      </c>
      <c r="R120" s="10" t="s">
        <v>30</v>
      </c>
      <c r="S120" s="10">
        <v>1</v>
      </c>
      <c r="T120" s="11">
        <v>53997811.899999999</v>
      </c>
      <c r="U120" s="10" t="s">
        <v>267</v>
      </c>
      <c r="V120" s="10"/>
      <c r="W120" s="17" t="s">
        <v>284</v>
      </c>
      <c r="X120" s="10"/>
    </row>
    <row r="121" spans="1:24" s="12" customFormat="1" ht="50.1" customHeight="1" x14ac:dyDescent="0.25">
      <c r="A121" s="8">
        <v>17</v>
      </c>
      <c r="B121" s="9">
        <v>45119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1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 t="s">
        <v>260</v>
      </c>
      <c r="Q121" s="11">
        <v>144932524.74000001</v>
      </c>
      <c r="R121" s="10" t="s">
        <v>30</v>
      </c>
      <c r="S121" s="10">
        <v>1</v>
      </c>
      <c r="T121" s="11">
        <v>144932524.74000001</v>
      </c>
      <c r="U121" s="10" t="s">
        <v>134</v>
      </c>
      <c r="V121" s="10"/>
      <c r="W121" s="17" t="s">
        <v>285</v>
      </c>
      <c r="X121" s="10"/>
    </row>
    <row r="122" spans="1:24" s="12" customFormat="1" ht="50.1" customHeight="1" x14ac:dyDescent="0.25">
      <c r="A122" s="8">
        <v>18</v>
      </c>
      <c r="B122" s="9">
        <v>45126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1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 t="s">
        <v>261</v>
      </c>
      <c r="Q122" s="11">
        <v>259759248.08000001</v>
      </c>
      <c r="R122" s="10" t="s">
        <v>30</v>
      </c>
      <c r="S122" s="10">
        <v>1</v>
      </c>
      <c r="T122" s="11">
        <v>259759248.08000001</v>
      </c>
      <c r="U122" s="10" t="s">
        <v>268</v>
      </c>
      <c r="V122" s="10"/>
      <c r="W122" s="17" t="s">
        <v>286</v>
      </c>
      <c r="X122" s="10"/>
    </row>
  </sheetData>
  <autoFilter ref="A9:X122"/>
  <mergeCells count="25">
    <mergeCell ref="X4:X8"/>
    <mergeCell ref="A10:W10"/>
    <mergeCell ref="A104:V104"/>
    <mergeCell ref="A4:A8"/>
    <mergeCell ref="B4:B8"/>
    <mergeCell ref="C4:O4"/>
    <mergeCell ref="P4:P8"/>
    <mergeCell ref="Q4:Q8"/>
    <mergeCell ref="R4:R8"/>
    <mergeCell ref="S4:S8"/>
    <mergeCell ref="T4:T8"/>
    <mergeCell ref="A67:W67"/>
    <mergeCell ref="A1:W3"/>
    <mergeCell ref="N7:N8"/>
    <mergeCell ref="O7:O8"/>
    <mergeCell ref="U4:U8"/>
    <mergeCell ref="V4:V8"/>
    <mergeCell ref="C5:M5"/>
    <mergeCell ref="N5:O6"/>
    <mergeCell ref="C6:L6"/>
    <mergeCell ref="M6:M8"/>
    <mergeCell ref="C7:E7"/>
    <mergeCell ref="F7:H7"/>
    <mergeCell ref="I7:J7"/>
    <mergeCell ref="K7:L7"/>
  </mergeCells>
  <pageMargins left="0.7" right="0.7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март 2023</vt:lpstr>
      <vt:lpstr>'март 2023'!Область_печати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Захарова Светлана Валентиновна</cp:lastModifiedBy>
  <cp:lastPrinted>2019-08-07T09:44:10Z</cp:lastPrinted>
  <dcterms:created xsi:type="dcterms:W3CDTF">2019-04-18T07:14:20Z</dcterms:created>
  <dcterms:modified xsi:type="dcterms:W3CDTF">2023-08-07T02:47:44Z</dcterms:modified>
</cp:coreProperties>
</file>